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ufreire\Downloads\"/>
    </mc:Choice>
  </mc:AlternateContent>
  <xr:revisionPtr revIDLastSave="0" documentId="13_ncr:1_{5E9DE98E-1009-4020-80AD-B078694B6232}" xr6:coauthVersionLast="47" xr6:coauthVersionMax="47" xr10:uidLastSave="{00000000-0000-0000-0000-000000000000}"/>
  <bookViews>
    <workbookView xWindow="-108" yWindow="-108" windowWidth="23256" windowHeight="12576" xr2:uid="{16A51909-04FC-4469-9534-54BDDDD13743}"/>
  </bookViews>
  <sheets>
    <sheet name="PORTABILIDADE ENTRADA" sheetId="1" r:id="rId1"/>
  </sheets>
  <externalReferences>
    <externalReference r:id="rId2"/>
  </externalReferences>
  <definedNames>
    <definedName name="_xlnm.Print_Area" localSheetId="0">'PORTABILIDADE ENTRADA'!$A$1:$I$67</definedName>
    <definedName name="_xlnm.Print_Titles" localSheetId="0">'PORTABILIDADE ENTRADA'!$1:$6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1" i="1" l="1"/>
  <c r="B21" i="1"/>
  <c r="G19" i="1"/>
  <c r="F19" i="1"/>
  <c r="E19" i="1"/>
  <c r="D19" i="1"/>
  <c r="C19" i="1"/>
  <c r="B19" i="1"/>
  <c r="H3" i="1"/>
</calcChain>
</file>

<file path=xl/sharedStrings.xml><?xml version="1.0" encoding="utf-8"?>
<sst xmlns="http://schemas.openxmlformats.org/spreadsheetml/2006/main" count="70" uniqueCount="63">
  <si>
    <t>Data de Emissão :</t>
  </si>
  <si>
    <t>Nome</t>
  </si>
  <si>
    <t>Endereço</t>
  </si>
  <si>
    <t>Cidade - UF</t>
  </si>
  <si>
    <t>CEP</t>
  </si>
  <si>
    <t>Instituidora</t>
  </si>
  <si>
    <t>CNPJ</t>
  </si>
  <si>
    <t>REAL GRANDEZA  - FUNDAÇÃO DE PREVIDÊNCIA E ASSISTÊNCIA SOCIAL</t>
  </si>
  <si>
    <t>34.269.803/0001-68</t>
  </si>
  <si>
    <t>RUA MENA BARRETO n.º 143  BOTAFOGO</t>
  </si>
  <si>
    <t>Nome do Plano de Benefício Receptor</t>
  </si>
  <si>
    <t xml:space="preserve">CNPB </t>
  </si>
  <si>
    <t>RIO DE JANEIRO - RJ</t>
  </si>
  <si>
    <t>20220006-92</t>
  </si>
  <si>
    <t>Contato</t>
  </si>
  <si>
    <t>Telefone</t>
  </si>
  <si>
    <t>E-mail</t>
  </si>
  <si>
    <t>GRP - GERÊNCIA DE RELACIONAMENTO COM O PARTICIPANTE</t>
  </si>
  <si>
    <t>(21)2528-6800 ou 0800-262-6800</t>
  </si>
  <si>
    <t>grp@frg.com.br</t>
  </si>
  <si>
    <t xml:space="preserve">Nome - N.º do Banco </t>
  </si>
  <si>
    <t>Conta Corrente</t>
  </si>
  <si>
    <t>Identificação do Depósito</t>
  </si>
  <si>
    <t>DECLARAÇÃO DO PARTICIPANTE</t>
  </si>
  <si>
    <t>2) Autorizo a Real Grandeza contatar a Entidade CEDENTE dos meus recursos para dar andamento a minha opção pelo Instituto da Portabilidade.</t>
  </si>
  <si>
    <t>Local e Data</t>
  </si>
  <si>
    <t>Assinatura do PARTICIPANTE</t>
  </si>
  <si>
    <t>REQUISIÇÃO DE PORTABILIDADE - ENTRADA</t>
  </si>
  <si>
    <t>FUNDAÇÃO REAL GRANDEZA</t>
  </si>
  <si>
    <t>Bradesco - 237</t>
  </si>
  <si>
    <t>Ag: 2373</t>
  </si>
  <si>
    <t xml:space="preserve"> </t>
  </si>
  <si>
    <t>Agência - N.º</t>
  </si>
  <si>
    <t>9797-7</t>
  </si>
  <si>
    <t>FRGPREV</t>
  </si>
  <si>
    <t>O valor total a ser portado deverá ser atualizado na data da efetiva transferência dos recursos para o Plano de Benefício Receptor.</t>
  </si>
  <si>
    <r>
      <t xml:space="preserve">1) Conheço e confirmo as informações aqui prestadas e autorizo a transferência do recurso constante na ENTIDADE CEDENTE para o plano de previdência  da ENTIDADE RECEPTORA </t>
    </r>
    <r>
      <rPr>
        <sz val="9"/>
        <rFont val="Arial"/>
        <family val="2"/>
      </rPr>
      <t>acima</t>
    </r>
    <r>
      <rPr>
        <sz val="9"/>
        <color theme="1"/>
        <rFont val="Arial"/>
        <family val="2"/>
      </rPr>
      <t xml:space="preserve"> indicada.</t>
    </r>
  </si>
  <si>
    <t xml:space="preserve">IDENTIFICAÇÃO DO PARTICIPANTE </t>
  </si>
  <si>
    <t>Nome*</t>
  </si>
  <si>
    <t>Endereço*</t>
  </si>
  <si>
    <t>CPF*</t>
  </si>
  <si>
    <t>IDFRG*</t>
  </si>
  <si>
    <t>Cidade - UF*</t>
  </si>
  <si>
    <t>CEP*</t>
  </si>
  <si>
    <t>Regime de Tributação*</t>
  </si>
  <si>
    <t>Data de Inscrição no Plano*</t>
  </si>
  <si>
    <t xml:space="preserve">IDENTIFICAÇÃO DA ENTIDADE QUE ADMINISTRA O PLANO RECEPTOR </t>
  </si>
  <si>
    <t xml:space="preserve">IDENTIFICAÇÃO DA ENTIDADE QUE ADMINISTRA O PLANO DE BENEFÍCIOS ORIGINÁRIO </t>
  </si>
  <si>
    <t>Contato*</t>
  </si>
  <si>
    <t>Nome do Plano de Benefício Cedente*</t>
  </si>
  <si>
    <t>Telefone*</t>
  </si>
  <si>
    <t>E-mail*</t>
  </si>
  <si>
    <t>CNPB / N.º Processo *</t>
  </si>
  <si>
    <t>CNPJ*</t>
  </si>
  <si>
    <t/>
  </si>
  <si>
    <t xml:space="preserve">PORTABILIDADE </t>
  </si>
  <si>
    <t>Direito Acumulado - Parcela Participante*</t>
  </si>
  <si>
    <t>Direito Acumulado - Parcela Patrocinadora*</t>
  </si>
  <si>
    <t>Direito Acumulado no Plano*</t>
  </si>
  <si>
    <t>Recursos Portados de Entidades Abertas*</t>
  </si>
  <si>
    <t>Recursos Portados de Entidades *</t>
  </si>
  <si>
    <t>Observação</t>
  </si>
  <si>
    <t>*Preenchimento obrigatório.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</si>
</sst>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,##0.00000"/>
    <numFmt numFmtId="165" formatCode="0.000000"/>
    <numFmt numFmtId="166" formatCode="000000\-0"/>
    <numFmt numFmtId="167" formatCode="mmm/yyyy"/>
    <numFmt numFmtId="168" formatCode="000000000\-00"/>
    <numFmt numFmtId="169" formatCode="00000\-000"/>
    <numFmt numFmtId="170" formatCode="000000\-00"/>
    <numFmt numFmtId="171" formatCode="_(* #,##0.00_);_(* \(#,##0.00\);_(* &quot;-&quot;??_);_(@_)"/>
    <numFmt numFmtId="172" formatCode="&quot;R$ &quot;#,##0.00_);[Red]\(&quot;R$ &quot;#,##0.00\)"/>
    <numFmt numFmtId="173" formatCode="mmmm\-yy"/>
  </numFmts>
  <fonts count="14"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8"/>
      <name val="Arial Black"/>
      <family val="2"/>
    </font>
    <font>
      <b/>
      <sz val="9"/>
      <name val="Arial Unicode MS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indexed="12"/>
      <name val="Arial"/>
      <family val="2"/>
    </font>
    <font>
      <b/>
      <sz val="10"/>
      <color indexed="16"/>
      <name val="Arial"/>
      <family val="2"/>
    </font>
    <font>
      <u/>
      <sz val="10"/>
      <color theme="10"/>
      <name val="Arial"/>
      <family val="2"/>
    </font>
    <font>
      <u/>
      <sz val="8"/>
      <color indexed="12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200">
    <xf numFmtId="0" fontId="0" fillId="0" borderId="0" xfId="0"/>
    <xf numFmtId="164" fontId="0" fillId="0" borderId="0" xfId="0" applyNumberFormat="1" applyAlignment="1">
      <alignment horizontal="center"/>
    </xf>
    <xf numFmtId="165" fontId="0" fillId="0" borderId="0" xfId="0" applyNumberFormat="1"/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166" fontId="5" fillId="0" borderId="0" xfId="0" applyNumberFormat="1" applyFont="1" applyAlignment="1">
      <alignment horizontal="center"/>
    </xf>
    <xf numFmtId="0" fontId="5" fillId="0" borderId="1" xfId="0" applyFont="1" applyBorder="1"/>
    <xf numFmtId="0" fontId="5" fillId="0" borderId="0" xfId="0" applyFont="1" applyAlignment="1">
      <alignment horizontal="left"/>
    </xf>
    <xf numFmtId="0" fontId="6" fillId="0" borderId="0" xfId="0" applyFont="1"/>
    <xf numFmtId="165" fontId="6" fillId="0" borderId="0" xfId="0" applyNumberFormat="1" applyFont="1"/>
    <xf numFmtId="4" fontId="2" fillId="0" borderId="2" xfId="0" applyNumberFormat="1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7" fillId="0" borderId="3" xfId="0" applyFont="1" applyBorder="1" applyAlignment="1">
      <alignment horizontal="right"/>
    </xf>
    <xf numFmtId="0" fontId="0" fillId="0" borderId="3" xfId="0" applyBorder="1"/>
    <xf numFmtId="0" fontId="2" fillId="0" borderId="4" xfId="0" applyFont="1" applyBorder="1" applyAlignment="1">
      <alignment horizontal="left"/>
    </xf>
    <xf numFmtId="0" fontId="2" fillId="0" borderId="6" xfId="0" applyFont="1" applyBorder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67" fontId="5" fillId="0" borderId="0" xfId="0" applyNumberFormat="1" applyFont="1" applyAlignment="1">
      <alignment horizontal="left"/>
    </xf>
    <xf numFmtId="168" fontId="6" fillId="0" borderId="8" xfId="0" applyNumberFormat="1" applyFont="1" applyBorder="1" applyAlignment="1">
      <alignment horizontal="center"/>
    </xf>
    <xf numFmtId="0" fontId="6" fillId="0" borderId="11" xfId="0" applyFont="1" applyBorder="1"/>
    <xf numFmtId="165" fontId="1" fillId="0" borderId="0" xfId="0" applyNumberFormat="1" applyFont="1"/>
    <xf numFmtId="0" fontId="1" fillId="0" borderId="0" xfId="0" applyFont="1"/>
    <xf numFmtId="4" fontId="2" fillId="2" borderId="12" xfId="0" applyNumberFormat="1" applyFont="1" applyFill="1" applyBorder="1" applyAlignment="1">
      <alignment horizontal="left"/>
    </xf>
    <xf numFmtId="4" fontId="6" fillId="2" borderId="13" xfId="0" applyNumberFormat="1" applyFont="1" applyFill="1" applyBorder="1" applyAlignment="1">
      <alignment horizontal="center"/>
    </xf>
    <xf numFmtId="164" fontId="6" fillId="2" borderId="14" xfId="0" applyNumberFormat="1" applyFont="1" applyFill="1" applyBorder="1" applyAlignment="1">
      <alignment horizontal="center"/>
    </xf>
    <xf numFmtId="4" fontId="2" fillId="2" borderId="0" xfId="0" applyNumberFormat="1" applyFont="1" applyFill="1" applyAlignment="1">
      <alignment horizontal="left"/>
    </xf>
    <xf numFmtId="0" fontId="2" fillId="2" borderId="15" xfId="0" applyFont="1" applyFill="1" applyBorder="1" applyAlignment="1">
      <alignment horizontal="left"/>
    </xf>
    <xf numFmtId="164" fontId="6" fillId="2" borderId="16" xfId="0" applyNumberFormat="1" applyFont="1" applyFill="1" applyBorder="1" applyAlignment="1">
      <alignment horizontal="center"/>
    </xf>
    <xf numFmtId="17" fontId="8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6" fillId="2" borderId="11" xfId="0" applyNumberFormat="1" applyFont="1" applyFill="1" applyBorder="1" applyAlignment="1">
      <alignment horizontal="center"/>
    </xf>
    <xf numFmtId="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4" fontId="6" fillId="0" borderId="18" xfId="0" applyNumberFormat="1" applyFont="1" applyBorder="1" applyAlignment="1">
      <alignment horizontal="left"/>
    </xf>
    <xf numFmtId="4" fontId="6" fillId="0" borderId="1" xfId="0" applyNumberFormat="1" applyFont="1" applyBorder="1" applyAlignment="1">
      <alignment horizontal="center"/>
    </xf>
    <xf numFmtId="4" fontId="6" fillId="0" borderId="19" xfId="0" applyNumberFormat="1" applyFont="1" applyBorder="1" applyAlignment="1">
      <alignment horizontal="center"/>
    </xf>
    <xf numFmtId="14" fontId="6" fillId="0" borderId="21" xfId="0" applyNumberFormat="1" applyFont="1" applyBorder="1" applyAlignment="1">
      <alignment horizontal="center"/>
    </xf>
    <xf numFmtId="170" fontId="6" fillId="0" borderId="22" xfId="0" applyNumberFormat="1" applyFont="1" applyBorder="1" applyAlignment="1">
      <alignment horizontal="center"/>
    </xf>
    <xf numFmtId="0" fontId="6" fillId="0" borderId="12" xfId="0" applyFont="1" applyBorder="1"/>
    <xf numFmtId="4" fontId="6" fillId="0" borderId="3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4" fontId="6" fillId="0" borderId="4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4" fontId="9" fillId="0" borderId="7" xfId="0" applyNumberFormat="1" applyFont="1" applyBorder="1"/>
    <xf numFmtId="4" fontId="5" fillId="0" borderId="8" xfId="0" applyNumberFormat="1" applyFont="1" applyBorder="1"/>
    <xf numFmtId="4" fontId="5" fillId="0" borderId="0" xfId="0" applyNumberFormat="1" applyFont="1" applyAlignment="1">
      <alignment horizontal="right"/>
    </xf>
    <xf numFmtId="4" fontId="5" fillId="0" borderId="9" xfId="0" applyNumberFormat="1" applyFont="1" applyBorder="1" applyAlignment="1">
      <alignment horizontal="right"/>
    </xf>
    <xf numFmtId="168" fontId="6" fillId="0" borderId="0" xfId="0" applyNumberFormat="1" applyFont="1" applyAlignment="1">
      <alignment horizontal="center"/>
    </xf>
    <xf numFmtId="164" fontId="6" fillId="0" borderId="23" xfId="0" applyNumberFormat="1" applyFont="1" applyBorder="1" applyAlignment="1">
      <alignment horizontal="center"/>
    </xf>
    <xf numFmtId="164" fontId="6" fillId="2" borderId="13" xfId="0" applyNumberFormat="1" applyFont="1" applyFill="1" applyBorder="1" applyAlignment="1">
      <alignment horizontal="center"/>
    </xf>
    <xf numFmtId="4" fontId="6" fillId="2" borderId="14" xfId="0" applyNumberFormat="1" applyFont="1" applyFill="1" applyBorder="1" applyAlignment="1">
      <alignment horizontal="center"/>
    </xf>
    <xf numFmtId="169" fontId="6" fillId="2" borderId="8" xfId="0" applyNumberFormat="1" applyFont="1" applyFill="1" applyBorder="1" applyAlignment="1">
      <alignment horizontal="center"/>
    </xf>
    <xf numFmtId="4" fontId="6" fillId="2" borderId="13" xfId="0" applyNumberFormat="1" applyFont="1" applyFill="1" applyBorder="1"/>
    <xf numFmtId="4" fontId="2" fillId="0" borderId="15" xfId="0" applyNumberFormat="1" applyFont="1" applyBorder="1" applyAlignment="1">
      <alignment horizontal="left"/>
    </xf>
    <xf numFmtId="4" fontId="6" fillId="0" borderId="13" xfId="0" applyNumberFormat="1" applyFont="1" applyBorder="1"/>
    <xf numFmtId="4" fontId="2" fillId="0" borderId="13" xfId="0" applyNumberFormat="1" applyFont="1" applyBorder="1" applyAlignment="1">
      <alignment horizontal="left"/>
    </xf>
    <xf numFmtId="0" fontId="0" fillId="0" borderId="8" xfId="0" applyBorder="1"/>
    <xf numFmtId="0" fontId="0" fillId="0" borderId="9" xfId="0" applyBorder="1"/>
    <xf numFmtId="170" fontId="6" fillId="0" borderId="8" xfId="0" applyNumberFormat="1" applyFont="1" applyBorder="1" applyAlignment="1">
      <alignment horizontal="center"/>
    </xf>
    <xf numFmtId="170" fontId="6" fillId="0" borderId="11" xfId="0" applyNumberFormat="1" applyFont="1" applyBorder="1" applyAlignment="1">
      <alignment horizontal="center"/>
    </xf>
    <xf numFmtId="17" fontId="8" fillId="0" borderId="12" xfId="0" applyNumberFormat="1" applyFont="1" applyBorder="1" applyAlignment="1">
      <alignment horizontal="center"/>
    </xf>
    <xf numFmtId="4" fontId="2" fillId="0" borderId="12" xfId="0" applyNumberFormat="1" applyFont="1" applyBorder="1" applyAlignment="1">
      <alignment horizontal="left"/>
    </xf>
    <xf numFmtId="4" fontId="6" fillId="0" borderId="0" xfId="0" applyNumberFormat="1" applyFont="1"/>
    <xf numFmtId="4" fontId="6" fillId="0" borderId="13" xfId="0" applyNumberFormat="1" applyFont="1" applyBorder="1" applyAlignment="1">
      <alignment horizontal="center"/>
    </xf>
    <xf numFmtId="164" fontId="6" fillId="0" borderId="13" xfId="0" applyNumberFormat="1" applyFont="1" applyBorder="1" applyAlignment="1">
      <alignment horizontal="center"/>
    </xf>
    <xf numFmtId="4" fontId="6" fillId="0" borderId="14" xfId="0" applyNumberFormat="1" applyFont="1" applyBorder="1" applyAlignment="1">
      <alignment horizontal="center"/>
    </xf>
    <xf numFmtId="0" fontId="2" fillId="0" borderId="15" xfId="0" applyFont="1" applyBorder="1" applyAlignment="1">
      <alignment horizontal="left"/>
    </xf>
    <xf numFmtId="164" fontId="6" fillId="0" borderId="16" xfId="0" applyNumberFormat="1" applyFont="1" applyBorder="1" applyAlignment="1">
      <alignment horizontal="center"/>
    </xf>
    <xf numFmtId="169" fontId="6" fillId="0" borderId="8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4" fontId="6" fillId="0" borderId="0" xfId="0" applyNumberFormat="1" applyFont="1" applyAlignment="1">
      <alignment horizontal="left"/>
    </xf>
    <xf numFmtId="4" fontId="6" fillId="0" borderId="13" xfId="0" applyNumberFormat="1" applyFont="1" applyBorder="1" applyAlignment="1">
      <alignment horizontal="left"/>
    </xf>
    <xf numFmtId="4" fontId="2" fillId="0" borderId="14" xfId="0" applyNumberFormat="1" applyFont="1" applyBorder="1" applyAlignment="1">
      <alignment horizontal="left"/>
    </xf>
    <xf numFmtId="164" fontId="10" fillId="0" borderId="16" xfId="1" applyNumberFormat="1" applyBorder="1" applyAlignment="1" applyProtection="1">
      <alignment horizontal="center"/>
    </xf>
    <xf numFmtId="4" fontId="6" fillId="0" borderId="17" xfId="0" applyNumberFormat="1" applyFont="1" applyBorder="1" applyAlignment="1">
      <alignment horizontal="left"/>
    </xf>
    <xf numFmtId="4" fontId="2" fillId="0" borderId="3" xfId="0" applyNumberFormat="1" applyFont="1" applyBorder="1" applyAlignment="1">
      <alignment horizontal="left"/>
    </xf>
    <xf numFmtId="4" fontId="2" fillId="0" borderId="5" xfId="0" applyNumberFormat="1" applyFont="1" applyBorder="1" applyAlignment="1">
      <alignment horizontal="left"/>
    </xf>
    <xf numFmtId="164" fontId="6" fillId="0" borderId="4" xfId="0" applyNumberFormat="1" applyFont="1" applyBorder="1" applyAlignment="1">
      <alignment horizontal="center"/>
    </xf>
    <xf numFmtId="4" fontId="1" fillId="0" borderId="24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left"/>
    </xf>
    <xf numFmtId="4" fontId="2" fillId="0" borderId="25" xfId="0" applyNumberFormat="1" applyFont="1" applyBorder="1" applyAlignment="1">
      <alignment horizontal="left"/>
    </xf>
    <xf numFmtId="4" fontId="2" fillId="0" borderId="24" xfId="0" applyNumberFormat="1" applyFont="1" applyBorder="1" applyAlignment="1">
      <alignment horizontal="left"/>
    </xf>
    <xf numFmtId="172" fontId="6" fillId="0" borderId="9" xfId="0" applyNumberFormat="1" applyFont="1" applyBorder="1"/>
    <xf numFmtId="164" fontId="10" fillId="0" borderId="23" xfId="1" applyNumberFormat="1" applyBorder="1" applyAlignment="1" applyProtection="1">
      <alignment horizontal="center"/>
    </xf>
    <xf numFmtId="0" fontId="4" fillId="0" borderId="1" xfId="0" applyFont="1" applyBorder="1" applyAlignment="1">
      <alignment horizontal="left"/>
    </xf>
    <xf numFmtId="4" fontId="6" fillId="0" borderId="2" xfId="0" applyNumberFormat="1" applyFont="1" applyBorder="1" applyAlignment="1">
      <alignment horizontal="left"/>
    </xf>
    <xf numFmtId="4" fontId="6" fillId="0" borderId="12" xfId="0" applyNumberFormat="1" applyFont="1" applyBorder="1" applyAlignment="1">
      <alignment horizontal="left"/>
    </xf>
    <xf numFmtId="4" fontId="6" fillId="0" borderId="0" xfId="0" applyNumberFormat="1" applyFont="1" applyAlignment="1">
      <alignment horizontal="left" vertical="justify"/>
    </xf>
    <xf numFmtId="4" fontId="6" fillId="0" borderId="23" xfId="0" applyNumberFormat="1" applyFont="1" applyBorder="1" applyAlignment="1">
      <alignment horizontal="left" vertical="justify"/>
    </xf>
    <xf numFmtId="4" fontId="6" fillId="0" borderId="26" xfId="0" applyNumberFormat="1" applyFont="1" applyBorder="1" applyAlignment="1">
      <alignment horizontal="center"/>
    </xf>
    <xf numFmtId="164" fontId="6" fillId="0" borderId="26" xfId="0" applyNumberFormat="1" applyFont="1" applyBorder="1" applyAlignment="1">
      <alignment horizontal="center"/>
    </xf>
    <xf numFmtId="0" fontId="5" fillId="0" borderId="0" xfId="0" applyFont="1"/>
    <xf numFmtId="164" fontId="6" fillId="0" borderId="8" xfId="0" applyNumberFormat="1" applyFont="1" applyBorder="1" applyAlignment="1">
      <alignment horizontal="center"/>
    </xf>
    <xf numFmtId="4" fontId="6" fillId="0" borderId="8" xfId="0" applyNumberFormat="1" applyFon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73" fontId="7" fillId="0" borderId="0" xfId="0" applyNumberFormat="1" applyFont="1"/>
    <xf numFmtId="4" fontId="0" fillId="0" borderId="0" xfId="0" applyNumberFormat="1"/>
    <xf numFmtId="0" fontId="2" fillId="0" borderId="5" xfId="0" applyFont="1" applyFill="1" applyBorder="1" applyAlignment="1">
      <alignment horizontal="left"/>
    </xf>
    <xf numFmtId="4" fontId="6" fillId="0" borderId="17" xfId="0" applyNumberFormat="1" applyFont="1" applyFill="1" applyBorder="1" applyAlignment="1">
      <alignment horizontal="center"/>
    </xf>
    <xf numFmtId="166" fontId="6" fillId="0" borderId="10" xfId="0" applyNumberFormat="1" applyFont="1" applyFill="1" applyBorder="1" applyAlignment="1">
      <alignment horizontal="center"/>
    </xf>
    <xf numFmtId="169" fontId="6" fillId="0" borderId="8" xfId="0" applyNumberFormat="1" applyFont="1" applyFill="1" applyBorder="1" applyAlignment="1">
      <alignment horizontal="center"/>
    </xf>
    <xf numFmtId="170" fontId="6" fillId="0" borderId="8" xfId="0" applyNumberFormat="1" applyFont="1" applyFill="1" applyBorder="1" applyAlignment="1">
      <alignment horizontal="center"/>
    </xf>
    <xf numFmtId="172" fontId="6" fillId="0" borderId="10" xfId="0" applyNumberFormat="1" applyFont="1" applyFill="1" applyBorder="1"/>
    <xf numFmtId="4" fontId="6" fillId="0" borderId="13" xfId="0" applyNumberFormat="1" applyFont="1" applyBorder="1" applyAlignment="1">
      <alignment horizontal="center"/>
    </xf>
    <xf numFmtId="4" fontId="6" fillId="0" borderId="7" xfId="0" applyNumberFormat="1" applyFont="1" applyBorder="1" applyAlignment="1">
      <alignment horizontal="left"/>
    </xf>
    <xf numFmtId="4" fontId="6" fillId="0" borderId="0" xfId="0" applyNumberFormat="1" applyFont="1" applyBorder="1" applyAlignment="1">
      <alignment horizontal="left"/>
    </xf>
    <xf numFmtId="164" fontId="6" fillId="0" borderId="0" xfId="0" applyNumberFormat="1" applyFont="1" applyBorder="1" applyAlignment="1">
      <alignment horizontal="center"/>
    </xf>
    <xf numFmtId="4" fontId="6" fillId="0" borderId="0" xfId="0" applyNumberFormat="1" applyFont="1" applyBorder="1"/>
    <xf numFmtId="164" fontId="10" fillId="0" borderId="0" xfId="1" applyNumberFormat="1" applyBorder="1" applyAlignment="1" applyProtection="1">
      <alignment horizontal="center"/>
    </xf>
    <xf numFmtId="4" fontId="2" fillId="0" borderId="28" xfId="0" applyNumberFormat="1" applyFont="1" applyBorder="1" applyAlignment="1">
      <alignment horizontal="left"/>
    </xf>
    <xf numFmtId="4" fontId="6" fillId="0" borderId="8" xfId="0" applyNumberFormat="1" applyFont="1" applyBorder="1"/>
    <xf numFmtId="4" fontId="6" fillId="0" borderId="9" xfId="0" applyNumberFormat="1" applyFont="1" applyBorder="1"/>
    <xf numFmtId="164" fontId="10" fillId="0" borderId="8" xfId="1" applyNumberFormat="1" applyBorder="1" applyAlignment="1" applyProtection="1">
      <alignment horizontal="center"/>
    </xf>
    <xf numFmtId="4" fontId="6" fillId="0" borderId="10" xfId="0" applyNumberFormat="1" applyFont="1" applyFill="1" applyBorder="1" applyAlignment="1">
      <alignment horizontal="left"/>
    </xf>
    <xf numFmtId="4" fontId="7" fillId="0" borderId="12" xfId="0" applyNumberFormat="1" applyFont="1" applyFill="1" applyBorder="1" applyAlignment="1">
      <alignment horizontal="left"/>
    </xf>
    <xf numFmtId="4" fontId="6" fillId="0" borderId="0" xfId="0" applyNumberFormat="1" applyFont="1" applyFill="1" applyBorder="1" applyAlignment="1">
      <alignment horizontal="center"/>
    </xf>
    <xf numFmtId="4" fontId="7" fillId="0" borderId="25" xfId="0" applyNumberFormat="1" applyFont="1" applyFill="1" applyBorder="1" applyAlignment="1">
      <alignment horizontal="left"/>
    </xf>
    <xf numFmtId="4" fontId="6" fillId="0" borderId="0" xfId="0" applyNumberFormat="1" applyFont="1" applyFill="1" applyAlignment="1">
      <alignment horizontal="center"/>
    </xf>
    <xf numFmtId="164" fontId="6" fillId="0" borderId="24" xfId="0" applyNumberFormat="1" applyFont="1" applyFill="1" applyBorder="1" applyAlignment="1">
      <alignment horizontal="center"/>
    </xf>
    <xf numFmtId="4" fontId="7" fillId="0" borderId="27" xfId="0" applyNumberFormat="1" applyFont="1" applyFill="1" applyBorder="1" applyAlignment="1">
      <alignment horizontal="left"/>
    </xf>
    <xf numFmtId="164" fontId="6" fillId="0" borderId="23" xfId="0" applyNumberFormat="1" applyFont="1" applyFill="1" applyBorder="1" applyAlignment="1">
      <alignment horizontal="center"/>
    </xf>
    <xf numFmtId="17" fontId="8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0" fontId="0" fillId="0" borderId="0" xfId="0" applyFill="1"/>
    <xf numFmtId="1" fontId="6" fillId="0" borderId="20" xfId="0" applyNumberFormat="1" applyFont="1" applyFill="1" applyBorder="1" applyAlignment="1">
      <alignment horizontal="center"/>
    </xf>
    <xf numFmtId="171" fontId="6" fillId="0" borderId="1" xfId="0" applyNumberFormat="1" applyFont="1" applyFill="1" applyBorder="1" applyAlignment="1">
      <alignment horizontal="center"/>
    </xf>
    <xf numFmtId="164" fontId="6" fillId="0" borderId="22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4" fontId="6" fillId="0" borderId="13" xfId="0" applyNumberFormat="1" applyFont="1" applyFill="1" applyBorder="1"/>
    <xf numFmtId="4" fontId="6" fillId="0" borderId="30" xfId="0" applyNumberFormat="1" applyFont="1" applyBorder="1" applyAlignment="1">
      <alignment horizontal="center"/>
    </xf>
    <xf numFmtId="4" fontId="6" fillId="0" borderId="31" xfId="0" applyNumberFormat="1" applyFont="1" applyBorder="1" applyAlignment="1">
      <alignment horizontal="center"/>
    </xf>
    <xf numFmtId="4" fontId="12" fillId="0" borderId="29" xfId="0" applyNumberFormat="1" applyFont="1" applyBorder="1" applyAlignment="1">
      <alignment horizontal="left"/>
    </xf>
    <xf numFmtId="0" fontId="0" fillId="0" borderId="0" xfId="0" quotePrefix="1" applyAlignment="1">
      <alignment horizontal="center"/>
    </xf>
    <xf numFmtId="4" fontId="6" fillId="0" borderId="13" xfId="0" applyNumberFormat="1" applyFont="1" applyBorder="1" applyAlignment="1">
      <alignment horizontal="center"/>
    </xf>
    <xf numFmtId="14" fontId="6" fillId="0" borderId="21" xfId="0" applyNumberFormat="1" applyFont="1" applyBorder="1" applyAlignment="1">
      <alignment horizontal="center"/>
    </xf>
    <xf numFmtId="14" fontId="6" fillId="0" borderId="19" xfId="0" applyNumberFormat="1" applyFont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4" fontId="6" fillId="0" borderId="7" xfId="0" applyNumberFormat="1" applyFont="1" applyFill="1" applyBorder="1" applyAlignment="1">
      <alignment horizontal="left"/>
    </xf>
    <xf numFmtId="4" fontId="6" fillId="0" borderId="8" xfId="0" applyNumberFormat="1" applyFont="1" applyFill="1" applyBorder="1" applyAlignment="1">
      <alignment horizontal="left"/>
    </xf>
    <xf numFmtId="4" fontId="6" fillId="2" borderId="7" xfId="0" applyNumberFormat="1" applyFont="1" applyFill="1" applyBorder="1" applyAlignment="1">
      <alignment horizontal="left"/>
    </xf>
    <xf numFmtId="4" fontId="6" fillId="2" borderId="8" xfId="0" applyNumberFormat="1" applyFont="1" applyFill="1" applyBorder="1" applyAlignment="1">
      <alignment horizontal="left"/>
    </xf>
    <xf numFmtId="4" fontId="6" fillId="2" borderId="9" xfId="0" applyNumberFormat="1" applyFont="1" applyFill="1" applyBorder="1" applyAlignment="1">
      <alignment horizontal="left"/>
    </xf>
    <xf numFmtId="164" fontId="6" fillId="0" borderId="10" xfId="0" applyNumberFormat="1" applyFont="1" applyBorder="1" applyAlignment="1">
      <alignment horizontal="center"/>
    </xf>
    <xf numFmtId="164" fontId="6" fillId="0" borderId="9" xfId="0" applyNumberFormat="1" applyFont="1" applyBorder="1" applyAlignment="1">
      <alignment horizontal="center"/>
    </xf>
    <xf numFmtId="4" fontId="5" fillId="0" borderId="7" xfId="0" applyNumberFormat="1" applyFont="1" applyBorder="1" applyAlignment="1">
      <alignment horizontal="left"/>
    </xf>
    <xf numFmtId="4" fontId="5" fillId="0" borderId="8" xfId="0" applyNumberFormat="1" applyFont="1" applyBorder="1" applyAlignment="1">
      <alignment horizontal="left"/>
    </xf>
    <xf numFmtId="4" fontId="5" fillId="0" borderId="9" xfId="0" applyNumberFormat="1" applyFont="1" applyBorder="1" applyAlignment="1">
      <alignment horizontal="left"/>
    </xf>
    <xf numFmtId="4" fontId="6" fillId="0" borderId="7" xfId="0" applyNumberFormat="1" applyFont="1" applyBorder="1" applyAlignment="1">
      <alignment horizontal="left"/>
    </xf>
    <xf numFmtId="4" fontId="6" fillId="0" borderId="8" xfId="0" applyNumberFormat="1" applyFont="1" applyBorder="1" applyAlignment="1">
      <alignment horizontal="left"/>
    </xf>
    <xf numFmtId="4" fontId="6" fillId="0" borderId="9" xfId="0" applyNumberFormat="1" applyFont="1" applyBorder="1" applyAlignment="1">
      <alignment horizontal="left"/>
    </xf>
    <xf numFmtId="4" fontId="6" fillId="0" borderId="10" xfId="0" applyNumberFormat="1" applyFont="1" applyBorder="1" applyAlignment="1">
      <alignment horizontal="left"/>
    </xf>
    <xf numFmtId="164" fontId="10" fillId="0" borderId="10" xfId="1" applyNumberFormat="1" applyFill="1" applyBorder="1" applyAlignment="1" applyProtection="1">
      <alignment horizontal="center"/>
    </xf>
    <xf numFmtId="164" fontId="11" fillId="0" borderId="11" xfId="1" applyNumberFormat="1" applyFont="1" applyFill="1" applyBorder="1" applyAlignment="1" applyProtection="1">
      <alignment horizontal="center"/>
    </xf>
    <xf numFmtId="4" fontId="6" fillId="0" borderId="18" xfId="0" applyNumberFormat="1" applyFont="1" applyFill="1" applyBorder="1" applyAlignment="1">
      <alignment horizontal="left"/>
    </xf>
    <xf numFmtId="4" fontId="6" fillId="0" borderId="19" xfId="0" applyNumberFormat="1" applyFont="1" applyFill="1" applyBorder="1" applyAlignment="1">
      <alignment horizontal="left"/>
    </xf>
    <xf numFmtId="3" fontId="6" fillId="0" borderId="21" xfId="0" applyNumberFormat="1" applyFont="1" applyFill="1" applyBorder="1" applyAlignment="1">
      <alignment horizontal="left"/>
    </xf>
    <xf numFmtId="3" fontId="6" fillId="0" borderId="1" xfId="0" applyNumberFormat="1" applyFont="1" applyFill="1" applyBorder="1" applyAlignment="1">
      <alignment horizontal="left"/>
    </xf>
    <xf numFmtId="3" fontId="6" fillId="0" borderId="19" xfId="0" applyNumberFormat="1" applyFont="1" applyFill="1" applyBorder="1" applyAlignment="1">
      <alignment horizontal="left"/>
    </xf>
    <xf numFmtId="4" fontId="7" fillId="0" borderId="1" xfId="0" applyNumberFormat="1" applyFont="1" applyBorder="1" applyAlignment="1">
      <alignment horizontal="right"/>
    </xf>
    <xf numFmtId="172" fontId="1" fillId="0" borderId="7" xfId="0" applyNumberFormat="1" applyFont="1" applyBorder="1" applyAlignment="1">
      <alignment horizontal="center"/>
    </xf>
    <xf numFmtId="172" fontId="1" fillId="0" borderId="8" xfId="0" applyNumberFormat="1" applyFont="1" applyBorder="1" applyAlignment="1">
      <alignment horizontal="center"/>
    </xf>
    <xf numFmtId="172" fontId="1" fillId="0" borderId="9" xfId="0" applyNumberFormat="1" applyFont="1" applyBorder="1" applyAlignment="1">
      <alignment horizontal="center"/>
    </xf>
    <xf numFmtId="172" fontId="1" fillId="0" borderId="10" xfId="0" applyNumberFormat="1" applyFont="1" applyBorder="1" applyAlignment="1">
      <alignment horizontal="center"/>
    </xf>
    <xf numFmtId="14" fontId="6" fillId="0" borderId="25" xfId="0" applyNumberFormat="1" applyFont="1" applyFill="1" applyBorder="1" applyAlignment="1">
      <alignment horizontal="center"/>
    </xf>
    <xf numFmtId="14" fontId="6" fillId="0" borderId="23" xfId="0" applyNumberFormat="1" applyFont="1" applyFill="1" applyBorder="1" applyAlignment="1">
      <alignment horizontal="center"/>
    </xf>
    <xf numFmtId="0" fontId="7" fillId="0" borderId="13" xfId="0" applyFont="1" applyBorder="1" applyAlignment="1">
      <alignment horizontal="center"/>
    </xf>
    <xf numFmtId="173" fontId="7" fillId="0" borderId="13" xfId="0" applyNumberFormat="1" applyFont="1" applyBorder="1" applyAlignment="1">
      <alignment horizontal="center"/>
    </xf>
    <xf numFmtId="14" fontId="6" fillId="0" borderId="10" xfId="0" applyNumberFormat="1" applyFont="1" applyFill="1" applyBorder="1" applyAlignment="1">
      <alignment horizontal="center"/>
    </xf>
    <xf numFmtId="14" fontId="6" fillId="0" borderId="11" xfId="0" applyNumberFormat="1" applyFont="1" applyFill="1" applyBorder="1" applyAlignment="1">
      <alignment horizontal="center"/>
    </xf>
    <xf numFmtId="4" fontId="12" fillId="0" borderId="12" xfId="0" applyNumberFormat="1" applyFont="1" applyFill="1" applyBorder="1" applyAlignment="1">
      <alignment horizontal="left" vertical="justify"/>
    </xf>
    <xf numFmtId="4" fontId="12" fillId="0" borderId="0" xfId="0" applyNumberFormat="1" applyFont="1" applyFill="1" applyAlignment="1">
      <alignment horizontal="left" vertical="justify"/>
    </xf>
    <xf numFmtId="4" fontId="12" fillId="0" borderId="23" xfId="0" applyNumberFormat="1" applyFont="1" applyFill="1" applyBorder="1" applyAlignment="1">
      <alignment horizontal="left" vertical="justify"/>
    </xf>
    <xf numFmtId="4" fontId="12" fillId="0" borderId="18" xfId="0" applyNumberFormat="1" applyFont="1" applyFill="1" applyBorder="1" applyAlignment="1">
      <alignment horizontal="left" vertical="justify"/>
    </xf>
    <xf numFmtId="4" fontId="12" fillId="0" borderId="1" xfId="0" applyNumberFormat="1" applyFont="1" applyFill="1" applyBorder="1" applyAlignment="1">
      <alignment horizontal="left" vertical="justify"/>
    </xf>
    <xf numFmtId="4" fontId="12" fillId="0" borderId="22" xfId="0" applyNumberFormat="1" applyFont="1" applyFill="1" applyBorder="1" applyAlignment="1">
      <alignment horizontal="left" vertical="justify"/>
    </xf>
    <xf numFmtId="4" fontId="13" fillId="0" borderId="12" xfId="0" applyNumberFormat="1" applyFont="1" applyFill="1" applyBorder="1" applyAlignment="1">
      <alignment horizontal="left" vertical="justify"/>
    </xf>
    <xf numFmtId="4" fontId="13" fillId="0" borderId="0" xfId="0" applyNumberFormat="1" applyFont="1" applyFill="1" applyAlignment="1">
      <alignment horizontal="left" vertical="justify"/>
    </xf>
    <xf numFmtId="4" fontId="13" fillId="0" borderId="23" xfId="0" applyNumberFormat="1" applyFont="1" applyFill="1" applyBorder="1" applyAlignment="1">
      <alignment horizontal="left" vertical="justify"/>
    </xf>
    <xf numFmtId="4" fontId="6" fillId="0" borderId="12" xfId="0" applyNumberFormat="1" applyFont="1" applyBorder="1" applyAlignment="1">
      <alignment horizontal="left" vertical="justify"/>
    </xf>
    <xf numFmtId="4" fontId="6" fillId="0" borderId="0" xfId="0" applyNumberFormat="1" applyFont="1" applyAlignment="1">
      <alignment horizontal="left" vertical="justify"/>
    </xf>
    <xf numFmtId="4" fontId="6" fillId="0" borderId="23" xfId="0" applyNumberFormat="1" applyFont="1" applyBorder="1" applyAlignment="1">
      <alignment horizontal="left" vertical="justify"/>
    </xf>
    <xf numFmtId="4" fontId="6" fillId="2" borderId="12" xfId="0" applyNumberFormat="1" applyFont="1" applyFill="1" applyBorder="1" applyAlignment="1">
      <alignment horizontal="left" vertical="justify"/>
    </xf>
    <xf numFmtId="4" fontId="6" fillId="2" borderId="0" xfId="0" applyNumberFormat="1" applyFont="1" applyFill="1" applyAlignment="1">
      <alignment horizontal="left" vertical="justify"/>
    </xf>
    <xf numFmtId="4" fontId="6" fillId="2" borderId="23" xfId="0" applyNumberFormat="1" applyFont="1" applyFill="1" applyBorder="1" applyAlignment="1">
      <alignment horizontal="left" vertical="justify"/>
    </xf>
    <xf numFmtId="4" fontId="6" fillId="2" borderId="18" xfId="0" applyNumberFormat="1" applyFont="1" applyFill="1" applyBorder="1" applyAlignment="1">
      <alignment horizontal="left" vertical="justify"/>
    </xf>
    <xf numFmtId="4" fontId="6" fillId="2" borderId="1" xfId="0" applyNumberFormat="1" applyFont="1" applyFill="1" applyBorder="1" applyAlignment="1">
      <alignment horizontal="left" vertical="justify"/>
    </xf>
    <xf numFmtId="4" fontId="6" fillId="2" borderId="22" xfId="0" applyNumberFormat="1" applyFont="1" applyFill="1" applyBorder="1" applyAlignment="1">
      <alignment horizontal="left" vertical="justify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57151</xdr:rowOff>
    </xdr:from>
    <xdr:to>
      <xdr:col>3</xdr:col>
      <xdr:colOff>374650</xdr:colOff>
      <xdr:row>4</xdr:row>
      <xdr:rowOff>94219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5F20E2E8-68A5-38FC-5AEB-3E2BD1CFD2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57151"/>
          <a:ext cx="2762250" cy="69746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bianamalves/Downloads/Modelo%20de%20Termo%20de%20Portabilidade%20-%20Entrad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rmo de Portabilidade (Prévia)"/>
      <sheetName val="Termo Final para Impressão"/>
      <sheetName val="Base de Dados"/>
      <sheetName val="Cadastro de Planos e Entidades"/>
      <sheetName val="Termo de Portabilidade"/>
    </sheetNames>
    <sheetDataSet>
      <sheetData sheetId="0"/>
      <sheetData sheetId="1"/>
      <sheetData sheetId="2"/>
      <sheetData sheetId="3">
        <row r="2">
          <cell r="A2">
            <v>1999005211</v>
          </cell>
          <cell r="B2" t="str">
            <v>PLANO VALE MAIS</v>
          </cell>
          <cell r="C2" t="str">
            <v>Contribuição Variável</v>
          </cell>
          <cell r="D2" t="str">
            <v>FUNDAÇÃO VALE DO RIO DOCE DE SEGURIDADE SOCIAL - VALIA</v>
          </cell>
          <cell r="E2" t="str">
            <v>42.271.429/0001-63</v>
          </cell>
          <cell r="F2" t="str">
            <v>Fechada</v>
          </cell>
          <cell r="G2" t="str">
            <v>CONDOMÍNIO SEDE DE EMPRESAS  AVENIDA DAS AMÉRICAS n.º 4.430  3.º ANDAR  BARRA DA TIJUCA</v>
          </cell>
          <cell r="H2" t="str">
            <v>RIO DE JANEIRO - RJ</v>
          </cell>
          <cell r="I2">
            <v>22604102</v>
          </cell>
          <cell r="J2" t="str">
            <v>vera.freire@vale.com</v>
          </cell>
          <cell r="K2" t="str">
            <v>Banco do Brasil - 001</v>
          </cell>
          <cell r="L2" t="str">
            <v>1755-8 / CORPORATE / RIO DE JANEIRO / RJ</v>
          </cell>
          <cell r="M2" t="str">
            <v>8562-6</v>
          </cell>
        </row>
        <row r="3">
          <cell r="A3">
            <v>2000005829</v>
          </cell>
          <cell r="B3" t="str">
            <v>PLANO FCA</v>
          </cell>
          <cell r="C3" t="str">
            <v>Contribuição Variável</v>
          </cell>
          <cell r="D3" t="str">
            <v>FUNDAÇÃO VALE DO RIO DOCE DE SEGURIDADE SOCIAL - VALIA</v>
          </cell>
          <cell r="E3" t="str">
            <v>42.271.429/0001-63</v>
          </cell>
          <cell r="F3" t="str">
            <v>Fechada</v>
          </cell>
          <cell r="G3" t="str">
            <v>CONDOMÍNIO SEDE DE EMPRESAS  AVENIDA DAS AMÉRICAS n.º 4.430  3.º ANDAR  BARRA DA TIJUCA</v>
          </cell>
          <cell r="H3" t="str">
            <v>RIO DE JANEIRO - RJ</v>
          </cell>
          <cell r="I3">
            <v>22604102</v>
          </cell>
          <cell r="J3" t="str">
            <v>vera.freire@vale.com</v>
          </cell>
          <cell r="K3" t="str">
            <v>Banco do Brasil - 001</v>
          </cell>
          <cell r="L3" t="str">
            <v>1755-8 / CORPORATE / RIO DE JANEIRO / RJ</v>
          </cell>
          <cell r="M3" t="str">
            <v>9565-6</v>
          </cell>
        </row>
        <row r="4">
          <cell r="A4">
            <v>2000007392</v>
          </cell>
          <cell r="B4" t="str">
            <v>PLANO TRANSPETRO</v>
          </cell>
          <cell r="C4" t="str">
            <v>Contribuição Variável</v>
          </cell>
          <cell r="D4" t="str">
            <v>FUNDAÇÃO PETROBRAS DE SEGURIDADE SOCIAL - PETROS</v>
          </cell>
          <cell r="E4" t="str">
            <v>34.053.942/0001-50</v>
          </cell>
          <cell r="F4" t="str">
            <v>Fechada</v>
          </cell>
          <cell r="G4" t="str">
            <v>RUA DO OUVIDOR n.º 98 CENTRO</v>
          </cell>
          <cell r="H4" t="str">
            <v>RIO DE JANEIRO - RJ</v>
          </cell>
          <cell r="I4">
            <v>20040030</v>
          </cell>
          <cell r="J4" t="str">
            <v>efinanceira@petros.com.br</v>
          </cell>
          <cell r="K4" t="str">
            <v>Bradesco - 237</v>
          </cell>
          <cell r="L4" t="str">
            <v>2373-6 / CORPORATE RJ / RIO DE JANEIRO / RJ</v>
          </cell>
          <cell r="M4" t="str">
            <v>320128-7</v>
          </cell>
        </row>
        <row r="5">
          <cell r="A5">
            <v>2000008119</v>
          </cell>
          <cell r="B5" t="str">
            <v>PLANO CV - PLANO DE CONTRIBUIÇÃO VARIÁVEL</v>
          </cell>
          <cell r="C5" t="str">
            <v>Contribuição Variável</v>
          </cell>
          <cell r="D5" t="str">
            <v>INFRAPREV - INSTITUTO INFRAERO DE SEGURIDADE SOCIAL</v>
          </cell>
          <cell r="E5" t="str">
            <v>27.644.368/0001-49</v>
          </cell>
          <cell r="F5" t="str">
            <v>Fechada</v>
          </cell>
          <cell r="G5" t="str">
            <v>AVENIDA ALMIRANTE BARROSO n.º 54  4.º ANDAR  CENTRO</v>
          </cell>
          <cell r="H5" t="str">
            <v>RIO DE JANEIRO - RJ</v>
          </cell>
          <cell r="I5">
            <v>20031000</v>
          </cell>
          <cell r="J5" t="str">
            <v>infraprev@infraprev.org.br</v>
          </cell>
          <cell r="K5" t="str">
            <v>Banco do Brasil - 001</v>
          </cell>
          <cell r="L5" t="str">
            <v>1769-8 / EMPRESARIAL SENADOR DANTAS / RIO DE JANEIRO / RJ</v>
          </cell>
          <cell r="M5" t="str">
            <v>105316-7</v>
          </cell>
          <cell r="N5" t="str">
            <v>CPF: 08469786792</v>
          </cell>
        </row>
        <row r="6">
          <cell r="A6">
            <v>2000008283</v>
          </cell>
          <cell r="B6" t="str">
            <v>PLANO VALIAPREV</v>
          </cell>
          <cell r="C6" t="str">
            <v>Contribuição Variável</v>
          </cell>
          <cell r="D6" t="str">
            <v>FUNDAÇÃO VALE DO RIO DOCE DE SEGURIDADE SOCIAL - VALIA</v>
          </cell>
          <cell r="E6" t="str">
            <v>42.271.429/0001-63</v>
          </cell>
          <cell r="F6" t="str">
            <v>Fechada</v>
          </cell>
          <cell r="G6" t="str">
            <v>CONDOMÍNIO SEDE DE EMPRESAS  AVENIDA DAS AMÉRICAS n.º 4.430  3.º ANDAR  BARRA DA TIJUCA</v>
          </cell>
          <cell r="H6" t="str">
            <v>RIO DE JANEIRO - RJ</v>
          </cell>
          <cell r="I6">
            <v>22604102</v>
          </cell>
          <cell r="J6" t="str">
            <v>vera.freire@vale.com</v>
          </cell>
          <cell r="K6" t="str">
            <v>Banco do Brasil - 001</v>
          </cell>
          <cell r="L6" t="str">
            <v>1755-8 / CORPORATE / RIO DE JANEIRO / RJ</v>
          </cell>
          <cell r="M6" t="str">
            <v>10501-5</v>
          </cell>
        </row>
        <row r="7">
          <cell r="A7">
            <v>2002004765</v>
          </cell>
          <cell r="B7" t="str">
            <v>POSTALPREV - PLANO DE CONTRIBUIÇÃO VARIÁVEL</v>
          </cell>
          <cell r="C7" t="str">
            <v>Contribuição Variável</v>
          </cell>
          <cell r="D7" t="str">
            <v>POSTALIS - INSTITUTO DE SEGURIDADE SOCIAL DOS CORREIOS E TELÉGRAFOS</v>
          </cell>
          <cell r="E7" t="str">
            <v>00.627.638/0001-57</v>
          </cell>
          <cell r="F7" t="str">
            <v>Fechada</v>
          </cell>
          <cell r="G7" t="str">
            <v>EDIFÍCIO POSTALIS, SCS QUADRA 3, BLOCO A, n.º 119</v>
          </cell>
          <cell r="H7" t="str">
            <v>BRASÍLIA - DF</v>
          </cell>
          <cell r="I7">
            <v>70300903</v>
          </cell>
          <cell r="J7" t="str">
            <v>-</v>
          </cell>
          <cell r="K7" t="str">
            <v>Banco do Brasil - 001</v>
          </cell>
          <cell r="L7" t="str">
            <v>3307-3 / CORPORATE C. OESTE / BRASÍLIA / DF</v>
          </cell>
          <cell r="M7" t="str">
            <v>420449-2</v>
          </cell>
          <cell r="N7" t="str">
            <v>1003-0</v>
          </cell>
        </row>
        <row r="8">
          <cell r="A8">
            <v>2007001519</v>
          </cell>
          <cell r="B8" t="str">
            <v>PLANO PETROS 2</v>
          </cell>
          <cell r="C8" t="str">
            <v>Contribuição Variável</v>
          </cell>
          <cell r="D8" t="str">
            <v>FUNDAÇÃO PETROBRAS DE SEGURIDADE SOCIAL - PETROS</v>
          </cell>
          <cell r="E8" t="str">
            <v>34.053.942/0001-50</v>
          </cell>
          <cell r="F8" t="str">
            <v>Fechada</v>
          </cell>
          <cell r="G8" t="str">
            <v>RUA DO OUVIDOR n.º 98 CENTRO</v>
          </cell>
          <cell r="H8" t="str">
            <v>RIO DE JANEIRO - RJ</v>
          </cell>
          <cell r="I8">
            <v>20040030</v>
          </cell>
          <cell r="J8" t="str">
            <v>efinanceira@petros.com.br</v>
          </cell>
          <cell r="K8" t="str">
            <v>Bradesco - 237</v>
          </cell>
          <cell r="L8" t="str">
            <v>2373-6 / CORPORATE RJ / RIO DE JANEIRO / RJ</v>
          </cell>
          <cell r="M8" t="str">
            <v>320128-7</v>
          </cell>
        </row>
        <row r="9">
          <cell r="A9" t="str">
            <v>15414002076/2007-60</v>
          </cell>
          <cell r="B9" t="str">
            <v>BRASILPREV ESTILO PGBL</v>
          </cell>
          <cell r="C9" t="str">
            <v>PGBL</v>
          </cell>
          <cell r="D9" t="str">
            <v>BRASILPREV SEGUROS E PREVIDÊNCIA S.A.</v>
          </cell>
          <cell r="E9" t="str">
            <v>27.665.207/0001-31</v>
          </cell>
          <cell r="F9" t="str">
            <v>Aberta</v>
          </cell>
          <cell r="G9" t="str">
            <v>RUA VERBO DIVINO n.º 1.711 CHÁCARA SANTO ANTÔNIO</v>
          </cell>
          <cell r="H9" t="str">
            <v>SÃO PAULO - SP</v>
          </cell>
          <cell r="I9">
            <v>4719002</v>
          </cell>
          <cell r="J9" t="str">
            <v>-</v>
          </cell>
          <cell r="K9" t="str">
            <v>Banco do Brasil - 001</v>
          </cell>
          <cell r="L9" t="str">
            <v>2434-1 / EMPRESARIAL SANTO AMARO / SÃO PAULO / SP</v>
          </cell>
          <cell r="M9" t="str">
            <v>614000-9</v>
          </cell>
          <cell r="N9" t="str">
            <v>082590677-65</v>
          </cell>
        </row>
        <row r="10">
          <cell r="A10" t="str">
            <v>15414002424/2007-07</v>
          </cell>
          <cell r="B10" t="str">
            <v>BRADESCO PGBL V15/30</v>
          </cell>
          <cell r="C10" t="str">
            <v>PGBL</v>
          </cell>
          <cell r="D10" t="str">
            <v>BRADESCO VIDA E PREVIDÊNCIA S.A.</v>
          </cell>
          <cell r="E10" t="str">
            <v>04.830.289/0001-27</v>
          </cell>
          <cell r="F10" t="str">
            <v>Aberta</v>
          </cell>
          <cell r="G10" t="str">
            <v>RUA DEPUTADO EMÍLIO CARLOS n.º 970 TÉRREO     VILA CAMPESINA</v>
          </cell>
          <cell r="H10" t="str">
            <v>OSASCO - SP</v>
          </cell>
          <cell r="I10">
            <v>6028005</v>
          </cell>
          <cell r="J10" t="str">
            <v>-</v>
          </cell>
          <cell r="K10" t="str">
            <v>Bradesco - 237</v>
          </cell>
          <cell r="L10" t="str">
            <v>0001-9 / MATRIZ / OSASCO / SP</v>
          </cell>
          <cell r="M10" t="str">
            <v>262225-4</v>
          </cell>
        </row>
        <row r="11">
          <cell r="A11" t="str">
            <v>15414002441/2007-36</v>
          </cell>
          <cell r="B11" t="str">
            <v>BRADESCO VGBL V15/30</v>
          </cell>
          <cell r="C11" t="str">
            <v>VGBL</v>
          </cell>
          <cell r="D11" t="str">
            <v>BRADESCO VIDA E PREVIDÊNCIA S.A.</v>
          </cell>
          <cell r="E11" t="str">
            <v>04.830.289/0001-27</v>
          </cell>
          <cell r="F11" t="str">
            <v>Aberta</v>
          </cell>
          <cell r="G11" t="str">
            <v>RUA DEPUTADO EMÍLIO CARLOS n.º 970 TÉRREO     VILA CAMPESINA</v>
          </cell>
          <cell r="H11" t="str">
            <v>OSASCO - SP</v>
          </cell>
          <cell r="I11">
            <v>6028005</v>
          </cell>
          <cell r="J11" t="str">
            <v>-</v>
          </cell>
          <cell r="K11" t="str">
            <v>Bradesco - 237</v>
          </cell>
          <cell r="L11" t="str">
            <v>0001-9 / MATRIZ / OSASCO / SP</v>
          </cell>
          <cell r="M11" t="str">
            <v>262225-4</v>
          </cell>
        </row>
        <row r="12">
          <cell r="B12" t="str">
            <v>BRASILPREV PGBL PECULIO</v>
          </cell>
          <cell r="C12" t="str">
            <v>PGBL</v>
          </cell>
          <cell r="D12" t="str">
            <v>BANCO DO BRASIL S.A - BRASILPREV SEGUROS E PREVIDENCIA S.A.</v>
          </cell>
          <cell r="F12" t="str">
            <v>ABERTA</v>
          </cell>
          <cell r="G12" t="str">
            <v>CAMPUS UNIVERSITARIO DARCY RIBEIRO, CENTO DE VIVENCIAS II, BL. C - ASA NORTE</v>
          </cell>
          <cell r="H12" t="str">
            <v>BRASÍLIA - DF</v>
          </cell>
          <cell r="I12" t="str">
            <v>70910-900</v>
          </cell>
          <cell r="K12" t="str">
            <v>Banco do Brasil - 001</v>
          </cell>
          <cell r="L12" t="str">
            <v>3603 / UNB/ BRASILIA / DF</v>
          </cell>
          <cell r="M12" t="str">
            <v>8562-6</v>
          </cell>
        </row>
        <row r="13">
          <cell r="A13" t="str">
            <v>19950007-11</v>
          </cell>
          <cell r="B13" t="str">
            <v>PLANO DE APOSENTADORIA DA ANBIMA</v>
          </cell>
          <cell r="C13" t="str">
            <v>Contribuição Definida</v>
          </cell>
          <cell r="D13" t="str">
            <v>IFM - ITAU FUNDO MULTIPATROCINADO</v>
          </cell>
          <cell r="E13" t="str">
            <v>00.384.261/0001-52</v>
          </cell>
          <cell r="F13" t="str">
            <v>fechada</v>
          </cell>
          <cell r="G13" t="str">
            <v xml:space="preserve">AV. DRA. RUTH CARDOSO, 7.815 - 13º ANDAR - PINHEIROS </v>
          </cell>
          <cell r="H13" t="str">
            <v>SÃO PAULO - SP</v>
          </cell>
          <cell r="I13" t="str">
            <v>05425-905</v>
          </cell>
          <cell r="J13" t="str">
            <v>moises.muniz@itau-unibanco.com.br</v>
          </cell>
          <cell r="K13" t="str">
            <v>BANCO ITAU - 341</v>
          </cell>
          <cell r="L13" t="str">
            <v>2040 / PB GRUPO ITB / SP</v>
          </cell>
          <cell r="M13" t="str">
            <v>01882-8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rp@frg.com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0E19B-20B0-48E1-98DF-1F5D3912D465}">
  <dimension ref="A1:O160"/>
  <sheetViews>
    <sheetView showGridLines="0" tabSelected="1" topLeftCell="A6" zoomScale="120" zoomScaleNormal="120" workbookViewId="0">
      <selection activeCell="A6" sqref="A6:I6"/>
    </sheetView>
  </sheetViews>
  <sheetFormatPr defaultRowHeight="13.2"/>
  <cols>
    <col min="1" max="1" width="3.77734375" style="101" customWidth="1"/>
    <col min="2" max="2" width="20.21875" customWidth="1"/>
    <col min="3" max="3" width="12.77734375" customWidth="1"/>
    <col min="4" max="4" width="15.5546875" customWidth="1"/>
    <col min="5" max="5" width="5.77734375" customWidth="1"/>
    <col min="6" max="6" width="15.5546875" style="1" customWidth="1"/>
    <col min="7" max="7" width="21.77734375" customWidth="1"/>
    <col min="8" max="8" width="17.77734375" customWidth="1"/>
    <col min="9" max="9" width="15.5546875" customWidth="1"/>
    <col min="10" max="10" width="15" style="2" customWidth="1"/>
    <col min="11" max="11" width="14.77734375" customWidth="1"/>
    <col min="12" max="12" width="14.77734375" style="1" customWidth="1"/>
    <col min="13" max="15" width="14.77734375" customWidth="1"/>
    <col min="257" max="257" width="3.77734375" customWidth="1"/>
    <col min="258" max="258" width="20.21875" customWidth="1"/>
    <col min="259" max="259" width="12.77734375" customWidth="1"/>
    <col min="260" max="260" width="15.5546875" customWidth="1"/>
    <col min="261" max="261" width="5.77734375" customWidth="1"/>
    <col min="262" max="262" width="15.5546875" customWidth="1"/>
    <col min="263" max="263" width="21.77734375" customWidth="1"/>
    <col min="264" max="264" width="17.77734375" customWidth="1"/>
    <col min="265" max="265" width="15.5546875" customWidth="1"/>
    <col min="266" max="266" width="15" customWidth="1"/>
    <col min="267" max="271" width="14.77734375" customWidth="1"/>
    <col min="513" max="513" width="3.77734375" customWidth="1"/>
    <col min="514" max="514" width="20.21875" customWidth="1"/>
    <col min="515" max="515" width="12.77734375" customWidth="1"/>
    <col min="516" max="516" width="15.5546875" customWidth="1"/>
    <col min="517" max="517" width="5.77734375" customWidth="1"/>
    <col min="518" max="518" width="15.5546875" customWidth="1"/>
    <col min="519" max="519" width="21.77734375" customWidth="1"/>
    <col min="520" max="520" width="17.77734375" customWidth="1"/>
    <col min="521" max="521" width="15.5546875" customWidth="1"/>
    <col min="522" max="522" width="15" customWidth="1"/>
    <col min="523" max="527" width="14.77734375" customWidth="1"/>
    <col min="769" max="769" width="3.77734375" customWidth="1"/>
    <col min="770" max="770" width="20.21875" customWidth="1"/>
    <col min="771" max="771" width="12.77734375" customWidth="1"/>
    <col min="772" max="772" width="15.5546875" customWidth="1"/>
    <col min="773" max="773" width="5.77734375" customWidth="1"/>
    <col min="774" max="774" width="15.5546875" customWidth="1"/>
    <col min="775" max="775" width="21.77734375" customWidth="1"/>
    <col min="776" max="776" width="17.77734375" customWidth="1"/>
    <col min="777" max="777" width="15.5546875" customWidth="1"/>
    <col min="778" max="778" width="15" customWidth="1"/>
    <col min="779" max="783" width="14.77734375" customWidth="1"/>
    <col min="1025" max="1025" width="3.77734375" customWidth="1"/>
    <col min="1026" max="1026" width="20.21875" customWidth="1"/>
    <col min="1027" max="1027" width="12.77734375" customWidth="1"/>
    <col min="1028" max="1028" width="15.5546875" customWidth="1"/>
    <col min="1029" max="1029" width="5.77734375" customWidth="1"/>
    <col min="1030" max="1030" width="15.5546875" customWidth="1"/>
    <col min="1031" max="1031" width="21.77734375" customWidth="1"/>
    <col min="1032" max="1032" width="17.77734375" customWidth="1"/>
    <col min="1033" max="1033" width="15.5546875" customWidth="1"/>
    <col min="1034" max="1034" width="15" customWidth="1"/>
    <col min="1035" max="1039" width="14.77734375" customWidth="1"/>
    <col min="1281" max="1281" width="3.77734375" customWidth="1"/>
    <col min="1282" max="1282" width="20.21875" customWidth="1"/>
    <col min="1283" max="1283" width="12.77734375" customWidth="1"/>
    <col min="1284" max="1284" width="15.5546875" customWidth="1"/>
    <col min="1285" max="1285" width="5.77734375" customWidth="1"/>
    <col min="1286" max="1286" width="15.5546875" customWidth="1"/>
    <col min="1287" max="1287" width="21.77734375" customWidth="1"/>
    <col min="1288" max="1288" width="17.77734375" customWidth="1"/>
    <col min="1289" max="1289" width="15.5546875" customWidth="1"/>
    <col min="1290" max="1290" width="15" customWidth="1"/>
    <col min="1291" max="1295" width="14.77734375" customWidth="1"/>
    <col min="1537" max="1537" width="3.77734375" customWidth="1"/>
    <col min="1538" max="1538" width="20.21875" customWidth="1"/>
    <col min="1539" max="1539" width="12.77734375" customWidth="1"/>
    <col min="1540" max="1540" width="15.5546875" customWidth="1"/>
    <col min="1541" max="1541" width="5.77734375" customWidth="1"/>
    <col min="1542" max="1542" width="15.5546875" customWidth="1"/>
    <col min="1543" max="1543" width="21.77734375" customWidth="1"/>
    <col min="1544" max="1544" width="17.77734375" customWidth="1"/>
    <col min="1545" max="1545" width="15.5546875" customWidth="1"/>
    <col min="1546" max="1546" width="15" customWidth="1"/>
    <col min="1547" max="1551" width="14.77734375" customWidth="1"/>
    <col min="1793" max="1793" width="3.77734375" customWidth="1"/>
    <col min="1794" max="1794" width="20.21875" customWidth="1"/>
    <col min="1795" max="1795" width="12.77734375" customWidth="1"/>
    <col min="1796" max="1796" width="15.5546875" customWidth="1"/>
    <col min="1797" max="1797" width="5.77734375" customWidth="1"/>
    <col min="1798" max="1798" width="15.5546875" customWidth="1"/>
    <col min="1799" max="1799" width="21.77734375" customWidth="1"/>
    <col min="1800" max="1800" width="17.77734375" customWidth="1"/>
    <col min="1801" max="1801" width="15.5546875" customWidth="1"/>
    <col min="1802" max="1802" width="15" customWidth="1"/>
    <col min="1803" max="1807" width="14.77734375" customWidth="1"/>
    <col min="2049" max="2049" width="3.77734375" customWidth="1"/>
    <col min="2050" max="2050" width="20.21875" customWidth="1"/>
    <col min="2051" max="2051" width="12.77734375" customWidth="1"/>
    <col min="2052" max="2052" width="15.5546875" customWidth="1"/>
    <col min="2053" max="2053" width="5.77734375" customWidth="1"/>
    <col min="2054" max="2054" width="15.5546875" customWidth="1"/>
    <col min="2055" max="2055" width="21.77734375" customWidth="1"/>
    <col min="2056" max="2056" width="17.77734375" customWidth="1"/>
    <col min="2057" max="2057" width="15.5546875" customWidth="1"/>
    <col min="2058" max="2058" width="15" customWidth="1"/>
    <col min="2059" max="2063" width="14.77734375" customWidth="1"/>
    <col min="2305" max="2305" width="3.77734375" customWidth="1"/>
    <col min="2306" max="2306" width="20.21875" customWidth="1"/>
    <col min="2307" max="2307" width="12.77734375" customWidth="1"/>
    <col min="2308" max="2308" width="15.5546875" customWidth="1"/>
    <col min="2309" max="2309" width="5.77734375" customWidth="1"/>
    <col min="2310" max="2310" width="15.5546875" customWidth="1"/>
    <col min="2311" max="2311" width="21.77734375" customWidth="1"/>
    <col min="2312" max="2312" width="17.77734375" customWidth="1"/>
    <col min="2313" max="2313" width="15.5546875" customWidth="1"/>
    <col min="2314" max="2314" width="15" customWidth="1"/>
    <col min="2315" max="2319" width="14.77734375" customWidth="1"/>
    <col min="2561" max="2561" width="3.77734375" customWidth="1"/>
    <col min="2562" max="2562" width="20.21875" customWidth="1"/>
    <col min="2563" max="2563" width="12.77734375" customWidth="1"/>
    <col min="2564" max="2564" width="15.5546875" customWidth="1"/>
    <col min="2565" max="2565" width="5.77734375" customWidth="1"/>
    <col min="2566" max="2566" width="15.5546875" customWidth="1"/>
    <col min="2567" max="2567" width="21.77734375" customWidth="1"/>
    <col min="2568" max="2568" width="17.77734375" customWidth="1"/>
    <col min="2569" max="2569" width="15.5546875" customWidth="1"/>
    <col min="2570" max="2570" width="15" customWidth="1"/>
    <col min="2571" max="2575" width="14.77734375" customWidth="1"/>
    <col min="2817" max="2817" width="3.77734375" customWidth="1"/>
    <col min="2818" max="2818" width="20.21875" customWidth="1"/>
    <col min="2819" max="2819" width="12.77734375" customWidth="1"/>
    <col min="2820" max="2820" width="15.5546875" customWidth="1"/>
    <col min="2821" max="2821" width="5.77734375" customWidth="1"/>
    <col min="2822" max="2822" width="15.5546875" customWidth="1"/>
    <col min="2823" max="2823" width="21.77734375" customWidth="1"/>
    <col min="2824" max="2824" width="17.77734375" customWidth="1"/>
    <col min="2825" max="2825" width="15.5546875" customWidth="1"/>
    <col min="2826" max="2826" width="15" customWidth="1"/>
    <col min="2827" max="2831" width="14.77734375" customWidth="1"/>
    <col min="3073" max="3073" width="3.77734375" customWidth="1"/>
    <col min="3074" max="3074" width="20.21875" customWidth="1"/>
    <col min="3075" max="3075" width="12.77734375" customWidth="1"/>
    <col min="3076" max="3076" width="15.5546875" customWidth="1"/>
    <col min="3077" max="3077" width="5.77734375" customWidth="1"/>
    <col min="3078" max="3078" width="15.5546875" customWidth="1"/>
    <col min="3079" max="3079" width="21.77734375" customWidth="1"/>
    <col min="3080" max="3080" width="17.77734375" customWidth="1"/>
    <col min="3081" max="3081" width="15.5546875" customWidth="1"/>
    <col min="3082" max="3082" width="15" customWidth="1"/>
    <col min="3083" max="3087" width="14.77734375" customWidth="1"/>
    <col min="3329" max="3329" width="3.77734375" customWidth="1"/>
    <col min="3330" max="3330" width="20.21875" customWidth="1"/>
    <col min="3331" max="3331" width="12.77734375" customWidth="1"/>
    <col min="3332" max="3332" width="15.5546875" customWidth="1"/>
    <col min="3333" max="3333" width="5.77734375" customWidth="1"/>
    <col min="3334" max="3334" width="15.5546875" customWidth="1"/>
    <col min="3335" max="3335" width="21.77734375" customWidth="1"/>
    <col min="3336" max="3336" width="17.77734375" customWidth="1"/>
    <col min="3337" max="3337" width="15.5546875" customWidth="1"/>
    <col min="3338" max="3338" width="15" customWidth="1"/>
    <col min="3339" max="3343" width="14.77734375" customWidth="1"/>
    <col min="3585" max="3585" width="3.77734375" customWidth="1"/>
    <col min="3586" max="3586" width="20.21875" customWidth="1"/>
    <col min="3587" max="3587" width="12.77734375" customWidth="1"/>
    <col min="3588" max="3588" width="15.5546875" customWidth="1"/>
    <col min="3589" max="3589" width="5.77734375" customWidth="1"/>
    <col min="3590" max="3590" width="15.5546875" customWidth="1"/>
    <col min="3591" max="3591" width="21.77734375" customWidth="1"/>
    <col min="3592" max="3592" width="17.77734375" customWidth="1"/>
    <col min="3593" max="3593" width="15.5546875" customWidth="1"/>
    <col min="3594" max="3594" width="15" customWidth="1"/>
    <col min="3595" max="3599" width="14.77734375" customWidth="1"/>
    <col min="3841" max="3841" width="3.77734375" customWidth="1"/>
    <col min="3842" max="3842" width="20.21875" customWidth="1"/>
    <col min="3843" max="3843" width="12.77734375" customWidth="1"/>
    <col min="3844" max="3844" width="15.5546875" customWidth="1"/>
    <col min="3845" max="3845" width="5.77734375" customWidth="1"/>
    <col min="3846" max="3846" width="15.5546875" customWidth="1"/>
    <col min="3847" max="3847" width="21.77734375" customWidth="1"/>
    <col min="3848" max="3848" width="17.77734375" customWidth="1"/>
    <col min="3849" max="3849" width="15.5546875" customWidth="1"/>
    <col min="3850" max="3850" width="15" customWidth="1"/>
    <col min="3851" max="3855" width="14.77734375" customWidth="1"/>
    <col min="4097" max="4097" width="3.77734375" customWidth="1"/>
    <col min="4098" max="4098" width="20.21875" customWidth="1"/>
    <col min="4099" max="4099" width="12.77734375" customWidth="1"/>
    <col min="4100" max="4100" width="15.5546875" customWidth="1"/>
    <col min="4101" max="4101" width="5.77734375" customWidth="1"/>
    <col min="4102" max="4102" width="15.5546875" customWidth="1"/>
    <col min="4103" max="4103" width="21.77734375" customWidth="1"/>
    <col min="4104" max="4104" width="17.77734375" customWidth="1"/>
    <col min="4105" max="4105" width="15.5546875" customWidth="1"/>
    <col min="4106" max="4106" width="15" customWidth="1"/>
    <col min="4107" max="4111" width="14.77734375" customWidth="1"/>
    <col min="4353" max="4353" width="3.77734375" customWidth="1"/>
    <col min="4354" max="4354" width="20.21875" customWidth="1"/>
    <col min="4355" max="4355" width="12.77734375" customWidth="1"/>
    <col min="4356" max="4356" width="15.5546875" customWidth="1"/>
    <col min="4357" max="4357" width="5.77734375" customWidth="1"/>
    <col min="4358" max="4358" width="15.5546875" customWidth="1"/>
    <col min="4359" max="4359" width="21.77734375" customWidth="1"/>
    <col min="4360" max="4360" width="17.77734375" customWidth="1"/>
    <col min="4361" max="4361" width="15.5546875" customWidth="1"/>
    <col min="4362" max="4362" width="15" customWidth="1"/>
    <col min="4363" max="4367" width="14.77734375" customWidth="1"/>
    <col min="4609" max="4609" width="3.77734375" customWidth="1"/>
    <col min="4610" max="4610" width="20.21875" customWidth="1"/>
    <col min="4611" max="4611" width="12.77734375" customWidth="1"/>
    <col min="4612" max="4612" width="15.5546875" customWidth="1"/>
    <col min="4613" max="4613" width="5.77734375" customWidth="1"/>
    <col min="4614" max="4614" width="15.5546875" customWidth="1"/>
    <col min="4615" max="4615" width="21.77734375" customWidth="1"/>
    <col min="4616" max="4616" width="17.77734375" customWidth="1"/>
    <col min="4617" max="4617" width="15.5546875" customWidth="1"/>
    <col min="4618" max="4618" width="15" customWidth="1"/>
    <col min="4619" max="4623" width="14.77734375" customWidth="1"/>
    <col min="4865" max="4865" width="3.77734375" customWidth="1"/>
    <col min="4866" max="4866" width="20.21875" customWidth="1"/>
    <col min="4867" max="4867" width="12.77734375" customWidth="1"/>
    <col min="4868" max="4868" width="15.5546875" customWidth="1"/>
    <col min="4869" max="4869" width="5.77734375" customWidth="1"/>
    <col min="4870" max="4870" width="15.5546875" customWidth="1"/>
    <col min="4871" max="4871" width="21.77734375" customWidth="1"/>
    <col min="4872" max="4872" width="17.77734375" customWidth="1"/>
    <col min="4873" max="4873" width="15.5546875" customWidth="1"/>
    <col min="4874" max="4874" width="15" customWidth="1"/>
    <col min="4875" max="4879" width="14.77734375" customWidth="1"/>
    <col min="5121" max="5121" width="3.77734375" customWidth="1"/>
    <col min="5122" max="5122" width="20.21875" customWidth="1"/>
    <col min="5123" max="5123" width="12.77734375" customWidth="1"/>
    <col min="5124" max="5124" width="15.5546875" customWidth="1"/>
    <col min="5125" max="5125" width="5.77734375" customWidth="1"/>
    <col min="5126" max="5126" width="15.5546875" customWidth="1"/>
    <col min="5127" max="5127" width="21.77734375" customWidth="1"/>
    <col min="5128" max="5128" width="17.77734375" customWidth="1"/>
    <col min="5129" max="5129" width="15.5546875" customWidth="1"/>
    <col min="5130" max="5130" width="15" customWidth="1"/>
    <col min="5131" max="5135" width="14.77734375" customWidth="1"/>
    <col min="5377" max="5377" width="3.77734375" customWidth="1"/>
    <col min="5378" max="5378" width="20.21875" customWidth="1"/>
    <col min="5379" max="5379" width="12.77734375" customWidth="1"/>
    <col min="5380" max="5380" width="15.5546875" customWidth="1"/>
    <col min="5381" max="5381" width="5.77734375" customWidth="1"/>
    <col min="5382" max="5382" width="15.5546875" customWidth="1"/>
    <col min="5383" max="5383" width="21.77734375" customWidth="1"/>
    <col min="5384" max="5384" width="17.77734375" customWidth="1"/>
    <col min="5385" max="5385" width="15.5546875" customWidth="1"/>
    <col min="5386" max="5386" width="15" customWidth="1"/>
    <col min="5387" max="5391" width="14.77734375" customWidth="1"/>
    <col min="5633" max="5633" width="3.77734375" customWidth="1"/>
    <col min="5634" max="5634" width="20.21875" customWidth="1"/>
    <col min="5635" max="5635" width="12.77734375" customWidth="1"/>
    <col min="5636" max="5636" width="15.5546875" customWidth="1"/>
    <col min="5637" max="5637" width="5.77734375" customWidth="1"/>
    <col min="5638" max="5638" width="15.5546875" customWidth="1"/>
    <col min="5639" max="5639" width="21.77734375" customWidth="1"/>
    <col min="5640" max="5640" width="17.77734375" customWidth="1"/>
    <col min="5641" max="5641" width="15.5546875" customWidth="1"/>
    <col min="5642" max="5642" width="15" customWidth="1"/>
    <col min="5643" max="5647" width="14.77734375" customWidth="1"/>
    <col min="5889" max="5889" width="3.77734375" customWidth="1"/>
    <col min="5890" max="5890" width="20.21875" customWidth="1"/>
    <col min="5891" max="5891" width="12.77734375" customWidth="1"/>
    <col min="5892" max="5892" width="15.5546875" customWidth="1"/>
    <col min="5893" max="5893" width="5.77734375" customWidth="1"/>
    <col min="5894" max="5894" width="15.5546875" customWidth="1"/>
    <col min="5895" max="5895" width="21.77734375" customWidth="1"/>
    <col min="5896" max="5896" width="17.77734375" customWidth="1"/>
    <col min="5897" max="5897" width="15.5546875" customWidth="1"/>
    <col min="5898" max="5898" width="15" customWidth="1"/>
    <col min="5899" max="5903" width="14.77734375" customWidth="1"/>
    <col min="6145" max="6145" width="3.77734375" customWidth="1"/>
    <col min="6146" max="6146" width="20.21875" customWidth="1"/>
    <col min="6147" max="6147" width="12.77734375" customWidth="1"/>
    <col min="6148" max="6148" width="15.5546875" customWidth="1"/>
    <col min="6149" max="6149" width="5.77734375" customWidth="1"/>
    <col min="6150" max="6150" width="15.5546875" customWidth="1"/>
    <col min="6151" max="6151" width="21.77734375" customWidth="1"/>
    <col min="6152" max="6152" width="17.77734375" customWidth="1"/>
    <col min="6153" max="6153" width="15.5546875" customWidth="1"/>
    <col min="6154" max="6154" width="15" customWidth="1"/>
    <col min="6155" max="6159" width="14.77734375" customWidth="1"/>
    <col min="6401" max="6401" width="3.77734375" customWidth="1"/>
    <col min="6402" max="6402" width="20.21875" customWidth="1"/>
    <col min="6403" max="6403" width="12.77734375" customWidth="1"/>
    <col min="6404" max="6404" width="15.5546875" customWidth="1"/>
    <col min="6405" max="6405" width="5.77734375" customWidth="1"/>
    <col min="6406" max="6406" width="15.5546875" customWidth="1"/>
    <col min="6407" max="6407" width="21.77734375" customWidth="1"/>
    <col min="6408" max="6408" width="17.77734375" customWidth="1"/>
    <col min="6409" max="6409" width="15.5546875" customWidth="1"/>
    <col min="6410" max="6410" width="15" customWidth="1"/>
    <col min="6411" max="6415" width="14.77734375" customWidth="1"/>
    <col min="6657" max="6657" width="3.77734375" customWidth="1"/>
    <col min="6658" max="6658" width="20.21875" customWidth="1"/>
    <col min="6659" max="6659" width="12.77734375" customWidth="1"/>
    <col min="6660" max="6660" width="15.5546875" customWidth="1"/>
    <col min="6661" max="6661" width="5.77734375" customWidth="1"/>
    <col min="6662" max="6662" width="15.5546875" customWidth="1"/>
    <col min="6663" max="6663" width="21.77734375" customWidth="1"/>
    <col min="6664" max="6664" width="17.77734375" customWidth="1"/>
    <col min="6665" max="6665" width="15.5546875" customWidth="1"/>
    <col min="6666" max="6666" width="15" customWidth="1"/>
    <col min="6667" max="6671" width="14.77734375" customWidth="1"/>
    <col min="6913" max="6913" width="3.77734375" customWidth="1"/>
    <col min="6914" max="6914" width="20.21875" customWidth="1"/>
    <col min="6915" max="6915" width="12.77734375" customWidth="1"/>
    <col min="6916" max="6916" width="15.5546875" customWidth="1"/>
    <col min="6917" max="6917" width="5.77734375" customWidth="1"/>
    <col min="6918" max="6918" width="15.5546875" customWidth="1"/>
    <col min="6919" max="6919" width="21.77734375" customWidth="1"/>
    <col min="6920" max="6920" width="17.77734375" customWidth="1"/>
    <col min="6921" max="6921" width="15.5546875" customWidth="1"/>
    <col min="6922" max="6922" width="15" customWidth="1"/>
    <col min="6923" max="6927" width="14.77734375" customWidth="1"/>
    <col min="7169" max="7169" width="3.77734375" customWidth="1"/>
    <col min="7170" max="7170" width="20.21875" customWidth="1"/>
    <col min="7171" max="7171" width="12.77734375" customWidth="1"/>
    <col min="7172" max="7172" width="15.5546875" customWidth="1"/>
    <col min="7173" max="7173" width="5.77734375" customWidth="1"/>
    <col min="7174" max="7174" width="15.5546875" customWidth="1"/>
    <col min="7175" max="7175" width="21.77734375" customWidth="1"/>
    <col min="7176" max="7176" width="17.77734375" customWidth="1"/>
    <col min="7177" max="7177" width="15.5546875" customWidth="1"/>
    <col min="7178" max="7178" width="15" customWidth="1"/>
    <col min="7179" max="7183" width="14.77734375" customWidth="1"/>
    <col min="7425" max="7425" width="3.77734375" customWidth="1"/>
    <col min="7426" max="7426" width="20.21875" customWidth="1"/>
    <col min="7427" max="7427" width="12.77734375" customWidth="1"/>
    <col min="7428" max="7428" width="15.5546875" customWidth="1"/>
    <col min="7429" max="7429" width="5.77734375" customWidth="1"/>
    <col min="7430" max="7430" width="15.5546875" customWidth="1"/>
    <col min="7431" max="7431" width="21.77734375" customWidth="1"/>
    <col min="7432" max="7432" width="17.77734375" customWidth="1"/>
    <col min="7433" max="7433" width="15.5546875" customWidth="1"/>
    <col min="7434" max="7434" width="15" customWidth="1"/>
    <col min="7435" max="7439" width="14.77734375" customWidth="1"/>
    <col min="7681" max="7681" width="3.77734375" customWidth="1"/>
    <col min="7682" max="7682" width="20.21875" customWidth="1"/>
    <col min="7683" max="7683" width="12.77734375" customWidth="1"/>
    <col min="7684" max="7684" width="15.5546875" customWidth="1"/>
    <col min="7685" max="7685" width="5.77734375" customWidth="1"/>
    <col min="7686" max="7686" width="15.5546875" customWidth="1"/>
    <col min="7687" max="7687" width="21.77734375" customWidth="1"/>
    <col min="7688" max="7688" width="17.77734375" customWidth="1"/>
    <col min="7689" max="7689" width="15.5546875" customWidth="1"/>
    <col min="7690" max="7690" width="15" customWidth="1"/>
    <col min="7691" max="7695" width="14.77734375" customWidth="1"/>
    <col min="7937" max="7937" width="3.77734375" customWidth="1"/>
    <col min="7938" max="7938" width="20.21875" customWidth="1"/>
    <col min="7939" max="7939" width="12.77734375" customWidth="1"/>
    <col min="7940" max="7940" width="15.5546875" customWidth="1"/>
    <col min="7941" max="7941" width="5.77734375" customWidth="1"/>
    <col min="7942" max="7942" width="15.5546875" customWidth="1"/>
    <col min="7943" max="7943" width="21.77734375" customWidth="1"/>
    <col min="7944" max="7944" width="17.77734375" customWidth="1"/>
    <col min="7945" max="7945" width="15.5546875" customWidth="1"/>
    <col min="7946" max="7946" width="15" customWidth="1"/>
    <col min="7947" max="7951" width="14.77734375" customWidth="1"/>
    <col min="8193" max="8193" width="3.77734375" customWidth="1"/>
    <col min="8194" max="8194" width="20.21875" customWidth="1"/>
    <col min="8195" max="8195" width="12.77734375" customWidth="1"/>
    <col min="8196" max="8196" width="15.5546875" customWidth="1"/>
    <col min="8197" max="8197" width="5.77734375" customWidth="1"/>
    <col min="8198" max="8198" width="15.5546875" customWidth="1"/>
    <col min="8199" max="8199" width="21.77734375" customWidth="1"/>
    <col min="8200" max="8200" width="17.77734375" customWidth="1"/>
    <col min="8201" max="8201" width="15.5546875" customWidth="1"/>
    <col min="8202" max="8202" width="15" customWidth="1"/>
    <col min="8203" max="8207" width="14.77734375" customWidth="1"/>
    <col min="8449" max="8449" width="3.77734375" customWidth="1"/>
    <col min="8450" max="8450" width="20.21875" customWidth="1"/>
    <col min="8451" max="8451" width="12.77734375" customWidth="1"/>
    <col min="8452" max="8452" width="15.5546875" customWidth="1"/>
    <col min="8453" max="8453" width="5.77734375" customWidth="1"/>
    <col min="8454" max="8454" width="15.5546875" customWidth="1"/>
    <col min="8455" max="8455" width="21.77734375" customWidth="1"/>
    <col min="8456" max="8456" width="17.77734375" customWidth="1"/>
    <col min="8457" max="8457" width="15.5546875" customWidth="1"/>
    <col min="8458" max="8458" width="15" customWidth="1"/>
    <col min="8459" max="8463" width="14.77734375" customWidth="1"/>
    <col min="8705" max="8705" width="3.77734375" customWidth="1"/>
    <col min="8706" max="8706" width="20.21875" customWidth="1"/>
    <col min="8707" max="8707" width="12.77734375" customWidth="1"/>
    <col min="8708" max="8708" width="15.5546875" customWidth="1"/>
    <col min="8709" max="8709" width="5.77734375" customWidth="1"/>
    <col min="8710" max="8710" width="15.5546875" customWidth="1"/>
    <col min="8711" max="8711" width="21.77734375" customWidth="1"/>
    <col min="8712" max="8712" width="17.77734375" customWidth="1"/>
    <col min="8713" max="8713" width="15.5546875" customWidth="1"/>
    <col min="8714" max="8714" width="15" customWidth="1"/>
    <col min="8715" max="8719" width="14.77734375" customWidth="1"/>
    <col min="8961" max="8961" width="3.77734375" customWidth="1"/>
    <col min="8962" max="8962" width="20.21875" customWidth="1"/>
    <col min="8963" max="8963" width="12.77734375" customWidth="1"/>
    <col min="8964" max="8964" width="15.5546875" customWidth="1"/>
    <col min="8965" max="8965" width="5.77734375" customWidth="1"/>
    <col min="8966" max="8966" width="15.5546875" customWidth="1"/>
    <col min="8967" max="8967" width="21.77734375" customWidth="1"/>
    <col min="8968" max="8968" width="17.77734375" customWidth="1"/>
    <col min="8969" max="8969" width="15.5546875" customWidth="1"/>
    <col min="8970" max="8970" width="15" customWidth="1"/>
    <col min="8971" max="8975" width="14.77734375" customWidth="1"/>
    <col min="9217" max="9217" width="3.77734375" customWidth="1"/>
    <col min="9218" max="9218" width="20.21875" customWidth="1"/>
    <col min="9219" max="9219" width="12.77734375" customWidth="1"/>
    <col min="9220" max="9220" width="15.5546875" customWidth="1"/>
    <col min="9221" max="9221" width="5.77734375" customWidth="1"/>
    <col min="9222" max="9222" width="15.5546875" customWidth="1"/>
    <col min="9223" max="9223" width="21.77734375" customWidth="1"/>
    <col min="9224" max="9224" width="17.77734375" customWidth="1"/>
    <col min="9225" max="9225" width="15.5546875" customWidth="1"/>
    <col min="9226" max="9226" width="15" customWidth="1"/>
    <col min="9227" max="9231" width="14.77734375" customWidth="1"/>
    <col min="9473" max="9473" width="3.77734375" customWidth="1"/>
    <col min="9474" max="9474" width="20.21875" customWidth="1"/>
    <col min="9475" max="9475" width="12.77734375" customWidth="1"/>
    <col min="9476" max="9476" width="15.5546875" customWidth="1"/>
    <col min="9477" max="9477" width="5.77734375" customWidth="1"/>
    <col min="9478" max="9478" width="15.5546875" customWidth="1"/>
    <col min="9479" max="9479" width="21.77734375" customWidth="1"/>
    <col min="9480" max="9480" width="17.77734375" customWidth="1"/>
    <col min="9481" max="9481" width="15.5546875" customWidth="1"/>
    <col min="9482" max="9482" width="15" customWidth="1"/>
    <col min="9483" max="9487" width="14.77734375" customWidth="1"/>
    <col min="9729" max="9729" width="3.77734375" customWidth="1"/>
    <col min="9730" max="9730" width="20.21875" customWidth="1"/>
    <col min="9731" max="9731" width="12.77734375" customWidth="1"/>
    <col min="9732" max="9732" width="15.5546875" customWidth="1"/>
    <col min="9733" max="9733" width="5.77734375" customWidth="1"/>
    <col min="9734" max="9734" width="15.5546875" customWidth="1"/>
    <col min="9735" max="9735" width="21.77734375" customWidth="1"/>
    <col min="9736" max="9736" width="17.77734375" customWidth="1"/>
    <col min="9737" max="9737" width="15.5546875" customWidth="1"/>
    <col min="9738" max="9738" width="15" customWidth="1"/>
    <col min="9739" max="9743" width="14.77734375" customWidth="1"/>
    <col min="9985" max="9985" width="3.77734375" customWidth="1"/>
    <col min="9986" max="9986" width="20.21875" customWidth="1"/>
    <col min="9987" max="9987" width="12.77734375" customWidth="1"/>
    <col min="9988" max="9988" width="15.5546875" customWidth="1"/>
    <col min="9989" max="9989" width="5.77734375" customWidth="1"/>
    <col min="9990" max="9990" width="15.5546875" customWidth="1"/>
    <col min="9991" max="9991" width="21.77734375" customWidth="1"/>
    <col min="9992" max="9992" width="17.77734375" customWidth="1"/>
    <col min="9993" max="9993" width="15.5546875" customWidth="1"/>
    <col min="9994" max="9994" width="15" customWidth="1"/>
    <col min="9995" max="9999" width="14.77734375" customWidth="1"/>
    <col min="10241" max="10241" width="3.77734375" customWidth="1"/>
    <col min="10242" max="10242" width="20.21875" customWidth="1"/>
    <col min="10243" max="10243" width="12.77734375" customWidth="1"/>
    <col min="10244" max="10244" width="15.5546875" customWidth="1"/>
    <col min="10245" max="10245" width="5.77734375" customWidth="1"/>
    <col min="10246" max="10246" width="15.5546875" customWidth="1"/>
    <col min="10247" max="10247" width="21.77734375" customWidth="1"/>
    <col min="10248" max="10248" width="17.77734375" customWidth="1"/>
    <col min="10249" max="10249" width="15.5546875" customWidth="1"/>
    <col min="10250" max="10250" width="15" customWidth="1"/>
    <col min="10251" max="10255" width="14.77734375" customWidth="1"/>
    <col min="10497" max="10497" width="3.77734375" customWidth="1"/>
    <col min="10498" max="10498" width="20.21875" customWidth="1"/>
    <col min="10499" max="10499" width="12.77734375" customWidth="1"/>
    <col min="10500" max="10500" width="15.5546875" customWidth="1"/>
    <col min="10501" max="10501" width="5.77734375" customWidth="1"/>
    <col min="10502" max="10502" width="15.5546875" customWidth="1"/>
    <col min="10503" max="10503" width="21.77734375" customWidth="1"/>
    <col min="10504" max="10504" width="17.77734375" customWidth="1"/>
    <col min="10505" max="10505" width="15.5546875" customWidth="1"/>
    <col min="10506" max="10506" width="15" customWidth="1"/>
    <col min="10507" max="10511" width="14.77734375" customWidth="1"/>
    <col min="10753" max="10753" width="3.77734375" customWidth="1"/>
    <col min="10754" max="10754" width="20.21875" customWidth="1"/>
    <col min="10755" max="10755" width="12.77734375" customWidth="1"/>
    <col min="10756" max="10756" width="15.5546875" customWidth="1"/>
    <col min="10757" max="10757" width="5.77734375" customWidth="1"/>
    <col min="10758" max="10758" width="15.5546875" customWidth="1"/>
    <col min="10759" max="10759" width="21.77734375" customWidth="1"/>
    <col min="10760" max="10760" width="17.77734375" customWidth="1"/>
    <col min="10761" max="10761" width="15.5546875" customWidth="1"/>
    <col min="10762" max="10762" width="15" customWidth="1"/>
    <col min="10763" max="10767" width="14.77734375" customWidth="1"/>
    <col min="11009" max="11009" width="3.77734375" customWidth="1"/>
    <col min="11010" max="11010" width="20.21875" customWidth="1"/>
    <col min="11011" max="11011" width="12.77734375" customWidth="1"/>
    <col min="11012" max="11012" width="15.5546875" customWidth="1"/>
    <col min="11013" max="11013" width="5.77734375" customWidth="1"/>
    <col min="11014" max="11014" width="15.5546875" customWidth="1"/>
    <col min="11015" max="11015" width="21.77734375" customWidth="1"/>
    <col min="11016" max="11016" width="17.77734375" customWidth="1"/>
    <col min="11017" max="11017" width="15.5546875" customWidth="1"/>
    <col min="11018" max="11018" width="15" customWidth="1"/>
    <col min="11019" max="11023" width="14.77734375" customWidth="1"/>
    <col min="11265" max="11265" width="3.77734375" customWidth="1"/>
    <col min="11266" max="11266" width="20.21875" customWidth="1"/>
    <col min="11267" max="11267" width="12.77734375" customWidth="1"/>
    <col min="11268" max="11268" width="15.5546875" customWidth="1"/>
    <col min="11269" max="11269" width="5.77734375" customWidth="1"/>
    <col min="11270" max="11270" width="15.5546875" customWidth="1"/>
    <col min="11271" max="11271" width="21.77734375" customWidth="1"/>
    <col min="11272" max="11272" width="17.77734375" customWidth="1"/>
    <col min="11273" max="11273" width="15.5546875" customWidth="1"/>
    <col min="11274" max="11274" width="15" customWidth="1"/>
    <col min="11275" max="11279" width="14.77734375" customWidth="1"/>
    <col min="11521" max="11521" width="3.77734375" customWidth="1"/>
    <col min="11522" max="11522" width="20.21875" customWidth="1"/>
    <col min="11523" max="11523" width="12.77734375" customWidth="1"/>
    <col min="11524" max="11524" width="15.5546875" customWidth="1"/>
    <col min="11525" max="11525" width="5.77734375" customWidth="1"/>
    <col min="11526" max="11526" width="15.5546875" customWidth="1"/>
    <col min="11527" max="11527" width="21.77734375" customWidth="1"/>
    <col min="11528" max="11528" width="17.77734375" customWidth="1"/>
    <col min="11529" max="11529" width="15.5546875" customWidth="1"/>
    <col min="11530" max="11530" width="15" customWidth="1"/>
    <col min="11531" max="11535" width="14.77734375" customWidth="1"/>
    <col min="11777" max="11777" width="3.77734375" customWidth="1"/>
    <col min="11778" max="11778" width="20.21875" customWidth="1"/>
    <col min="11779" max="11779" width="12.77734375" customWidth="1"/>
    <col min="11780" max="11780" width="15.5546875" customWidth="1"/>
    <col min="11781" max="11781" width="5.77734375" customWidth="1"/>
    <col min="11782" max="11782" width="15.5546875" customWidth="1"/>
    <col min="11783" max="11783" width="21.77734375" customWidth="1"/>
    <col min="11784" max="11784" width="17.77734375" customWidth="1"/>
    <col min="11785" max="11785" width="15.5546875" customWidth="1"/>
    <col min="11786" max="11786" width="15" customWidth="1"/>
    <col min="11787" max="11791" width="14.77734375" customWidth="1"/>
    <col min="12033" max="12033" width="3.77734375" customWidth="1"/>
    <col min="12034" max="12034" width="20.21875" customWidth="1"/>
    <col min="12035" max="12035" width="12.77734375" customWidth="1"/>
    <col min="12036" max="12036" width="15.5546875" customWidth="1"/>
    <col min="12037" max="12037" width="5.77734375" customWidth="1"/>
    <col min="12038" max="12038" width="15.5546875" customWidth="1"/>
    <col min="12039" max="12039" width="21.77734375" customWidth="1"/>
    <col min="12040" max="12040" width="17.77734375" customWidth="1"/>
    <col min="12041" max="12041" width="15.5546875" customWidth="1"/>
    <col min="12042" max="12042" width="15" customWidth="1"/>
    <col min="12043" max="12047" width="14.77734375" customWidth="1"/>
    <col min="12289" max="12289" width="3.77734375" customWidth="1"/>
    <col min="12290" max="12290" width="20.21875" customWidth="1"/>
    <col min="12291" max="12291" width="12.77734375" customWidth="1"/>
    <col min="12292" max="12292" width="15.5546875" customWidth="1"/>
    <col min="12293" max="12293" width="5.77734375" customWidth="1"/>
    <col min="12294" max="12294" width="15.5546875" customWidth="1"/>
    <col min="12295" max="12295" width="21.77734375" customWidth="1"/>
    <col min="12296" max="12296" width="17.77734375" customWidth="1"/>
    <col min="12297" max="12297" width="15.5546875" customWidth="1"/>
    <col min="12298" max="12298" width="15" customWidth="1"/>
    <col min="12299" max="12303" width="14.77734375" customWidth="1"/>
    <col min="12545" max="12545" width="3.77734375" customWidth="1"/>
    <col min="12546" max="12546" width="20.21875" customWidth="1"/>
    <col min="12547" max="12547" width="12.77734375" customWidth="1"/>
    <col min="12548" max="12548" width="15.5546875" customWidth="1"/>
    <col min="12549" max="12549" width="5.77734375" customWidth="1"/>
    <col min="12550" max="12550" width="15.5546875" customWidth="1"/>
    <col min="12551" max="12551" width="21.77734375" customWidth="1"/>
    <col min="12552" max="12552" width="17.77734375" customWidth="1"/>
    <col min="12553" max="12553" width="15.5546875" customWidth="1"/>
    <col min="12554" max="12554" width="15" customWidth="1"/>
    <col min="12555" max="12559" width="14.77734375" customWidth="1"/>
    <col min="12801" max="12801" width="3.77734375" customWidth="1"/>
    <col min="12802" max="12802" width="20.21875" customWidth="1"/>
    <col min="12803" max="12803" width="12.77734375" customWidth="1"/>
    <col min="12804" max="12804" width="15.5546875" customWidth="1"/>
    <col min="12805" max="12805" width="5.77734375" customWidth="1"/>
    <col min="12806" max="12806" width="15.5546875" customWidth="1"/>
    <col min="12807" max="12807" width="21.77734375" customWidth="1"/>
    <col min="12808" max="12808" width="17.77734375" customWidth="1"/>
    <col min="12809" max="12809" width="15.5546875" customWidth="1"/>
    <col min="12810" max="12810" width="15" customWidth="1"/>
    <col min="12811" max="12815" width="14.77734375" customWidth="1"/>
    <col min="13057" max="13057" width="3.77734375" customWidth="1"/>
    <col min="13058" max="13058" width="20.21875" customWidth="1"/>
    <col min="13059" max="13059" width="12.77734375" customWidth="1"/>
    <col min="13060" max="13060" width="15.5546875" customWidth="1"/>
    <col min="13061" max="13061" width="5.77734375" customWidth="1"/>
    <col min="13062" max="13062" width="15.5546875" customWidth="1"/>
    <col min="13063" max="13063" width="21.77734375" customWidth="1"/>
    <col min="13064" max="13064" width="17.77734375" customWidth="1"/>
    <col min="13065" max="13065" width="15.5546875" customWidth="1"/>
    <col min="13066" max="13066" width="15" customWidth="1"/>
    <col min="13067" max="13071" width="14.77734375" customWidth="1"/>
    <col min="13313" max="13313" width="3.77734375" customWidth="1"/>
    <col min="13314" max="13314" width="20.21875" customWidth="1"/>
    <col min="13315" max="13315" width="12.77734375" customWidth="1"/>
    <col min="13316" max="13316" width="15.5546875" customWidth="1"/>
    <col min="13317" max="13317" width="5.77734375" customWidth="1"/>
    <col min="13318" max="13318" width="15.5546875" customWidth="1"/>
    <col min="13319" max="13319" width="21.77734375" customWidth="1"/>
    <col min="13320" max="13320" width="17.77734375" customWidth="1"/>
    <col min="13321" max="13321" width="15.5546875" customWidth="1"/>
    <col min="13322" max="13322" width="15" customWidth="1"/>
    <col min="13323" max="13327" width="14.77734375" customWidth="1"/>
    <col min="13569" max="13569" width="3.77734375" customWidth="1"/>
    <col min="13570" max="13570" width="20.21875" customWidth="1"/>
    <col min="13571" max="13571" width="12.77734375" customWidth="1"/>
    <col min="13572" max="13572" width="15.5546875" customWidth="1"/>
    <col min="13573" max="13573" width="5.77734375" customWidth="1"/>
    <col min="13574" max="13574" width="15.5546875" customWidth="1"/>
    <col min="13575" max="13575" width="21.77734375" customWidth="1"/>
    <col min="13576" max="13576" width="17.77734375" customWidth="1"/>
    <col min="13577" max="13577" width="15.5546875" customWidth="1"/>
    <col min="13578" max="13578" width="15" customWidth="1"/>
    <col min="13579" max="13583" width="14.77734375" customWidth="1"/>
    <col min="13825" max="13825" width="3.77734375" customWidth="1"/>
    <col min="13826" max="13826" width="20.21875" customWidth="1"/>
    <col min="13827" max="13827" width="12.77734375" customWidth="1"/>
    <col min="13828" max="13828" width="15.5546875" customWidth="1"/>
    <col min="13829" max="13829" width="5.77734375" customWidth="1"/>
    <col min="13830" max="13830" width="15.5546875" customWidth="1"/>
    <col min="13831" max="13831" width="21.77734375" customWidth="1"/>
    <col min="13832" max="13832" width="17.77734375" customWidth="1"/>
    <col min="13833" max="13833" width="15.5546875" customWidth="1"/>
    <col min="13834" max="13834" width="15" customWidth="1"/>
    <col min="13835" max="13839" width="14.77734375" customWidth="1"/>
    <col min="14081" max="14081" width="3.77734375" customWidth="1"/>
    <col min="14082" max="14082" width="20.21875" customWidth="1"/>
    <col min="14083" max="14083" width="12.77734375" customWidth="1"/>
    <col min="14084" max="14084" width="15.5546875" customWidth="1"/>
    <col min="14085" max="14085" width="5.77734375" customWidth="1"/>
    <col min="14086" max="14086" width="15.5546875" customWidth="1"/>
    <col min="14087" max="14087" width="21.77734375" customWidth="1"/>
    <col min="14088" max="14088" width="17.77734375" customWidth="1"/>
    <col min="14089" max="14089" width="15.5546875" customWidth="1"/>
    <col min="14090" max="14090" width="15" customWidth="1"/>
    <col min="14091" max="14095" width="14.77734375" customWidth="1"/>
    <col min="14337" max="14337" width="3.77734375" customWidth="1"/>
    <col min="14338" max="14338" width="20.21875" customWidth="1"/>
    <col min="14339" max="14339" width="12.77734375" customWidth="1"/>
    <col min="14340" max="14340" width="15.5546875" customWidth="1"/>
    <col min="14341" max="14341" width="5.77734375" customWidth="1"/>
    <col min="14342" max="14342" width="15.5546875" customWidth="1"/>
    <col min="14343" max="14343" width="21.77734375" customWidth="1"/>
    <col min="14344" max="14344" width="17.77734375" customWidth="1"/>
    <col min="14345" max="14345" width="15.5546875" customWidth="1"/>
    <col min="14346" max="14346" width="15" customWidth="1"/>
    <col min="14347" max="14351" width="14.77734375" customWidth="1"/>
    <col min="14593" max="14593" width="3.77734375" customWidth="1"/>
    <col min="14594" max="14594" width="20.21875" customWidth="1"/>
    <col min="14595" max="14595" width="12.77734375" customWidth="1"/>
    <col min="14596" max="14596" width="15.5546875" customWidth="1"/>
    <col min="14597" max="14597" width="5.77734375" customWidth="1"/>
    <col min="14598" max="14598" width="15.5546875" customWidth="1"/>
    <col min="14599" max="14599" width="21.77734375" customWidth="1"/>
    <col min="14600" max="14600" width="17.77734375" customWidth="1"/>
    <col min="14601" max="14601" width="15.5546875" customWidth="1"/>
    <col min="14602" max="14602" width="15" customWidth="1"/>
    <col min="14603" max="14607" width="14.77734375" customWidth="1"/>
    <col min="14849" max="14849" width="3.77734375" customWidth="1"/>
    <col min="14850" max="14850" width="20.21875" customWidth="1"/>
    <col min="14851" max="14851" width="12.77734375" customWidth="1"/>
    <col min="14852" max="14852" width="15.5546875" customWidth="1"/>
    <col min="14853" max="14853" width="5.77734375" customWidth="1"/>
    <col min="14854" max="14854" width="15.5546875" customWidth="1"/>
    <col min="14855" max="14855" width="21.77734375" customWidth="1"/>
    <col min="14856" max="14856" width="17.77734375" customWidth="1"/>
    <col min="14857" max="14857" width="15.5546875" customWidth="1"/>
    <col min="14858" max="14858" width="15" customWidth="1"/>
    <col min="14859" max="14863" width="14.77734375" customWidth="1"/>
    <col min="15105" max="15105" width="3.77734375" customWidth="1"/>
    <col min="15106" max="15106" width="20.21875" customWidth="1"/>
    <col min="15107" max="15107" width="12.77734375" customWidth="1"/>
    <col min="15108" max="15108" width="15.5546875" customWidth="1"/>
    <col min="15109" max="15109" width="5.77734375" customWidth="1"/>
    <col min="15110" max="15110" width="15.5546875" customWidth="1"/>
    <col min="15111" max="15111" width="21.77734375" customWidth="1"/>
    <col min="15112" max="15112" width="17.77734375" customWidth="1"/>
    <col min="15113" max="15113" width="15.5546875" customWidth="1"/>
    <col min="15114" max="15114" width="15" customWidth="1"/>
    <col min="15115" max="15119" width="14.77734375" customWidth="1"/>
    <col min="15361" max="15361" width="3.77734375" customWidth="1"/>
    <col min="15362" max="15362" width="20.21875" customWidth="1"/>
    <col min="15363" max="15363" width="12.77734375" customWidth="1"/>
    <col min="15364" max="15364" width="15.5546875" customWidth="1"/>
    <col min="15365" max="15365" width="5.77734375" customWidth="1"/>
    <col min="15366" max="15366" width="15.5546875" customWidth="1"/>
    <col min="15367" max="15367" width="21.77734375" customWidth="1"/>
    <col min="15368" max="15368" width="17.77734375" customWidth="1"/>
    <col min="15369" max="15369" width="15.5546875" customWidth="1"/>
    <col min="15370" max="15370" width="15" customWidth="1"/>
    <col min="15371" max="15375" width="14.77734375" customWidth="1"/>
    <col min="15617" max="15617" width="3.77734375" customWidth="1"/>
    <col min="15618" max="15618" width="20.21875" customWidth="1"/>
    <col min="15619" max="15619" width="12.77734375" customWidth="1"/>
    <col min="15620" max="15620" width="15.5546875" customWidth="1"/>
    <col min="15621" max="15621" width="5.77734375" customWidth="1"/>
    <col min="15622" max="15622" width="15.5546875" customWidth="1"/>
    <col min="15623" max="15623" width="21.77734375" customWidth="1"/>
    <col min="15624" max="15624" width="17.77734375" customWidth="1"/>
    <col min="15625" max="15625" width="15.5546875" customWidth="1"/>
    <col min="15626" max="15626" width="15" customWidth="1"/>
    <col min="15627" max="15631" width="14.77734375" customWidth="1"/>
    <col min="15873" max="15873" width="3.77734375" customWidth="1"/>
    <col min="15874" max="15874" width="20.21875" customWidth="1"/>
    <col min="15875" max="15875" width="12.77734375" customWidth="1"/>
    <col min="15876" max="15876" width="15.5546875" customWidth="1"/>
    <col min="15877" max="15877" width="5.77734375" customWidth="1"/>
    <col min="15878" max="15878" width="15.5546875" customWidth="1"/>
    <col min="15879" max="15879" width="21.77734375" customWidth="1"/>
    <col min="15880" max="15880" width="17.77734375" customWidth="1"/>
    <col min="15881" max="15881" width="15.5546875" customWidth="1"/>
    <col min="15882" max="15882" width="15" customWidth="1"/>
    <col min="15883" max="15887" width="14.77734375" customWidth="1"/>
    <col min="16129" max="16129" width="3.77734375" customWidth="1"/>
    <col min="16130" max="16130" width="20.21875" customWidth="1"/>
    <col min="16131" max="16131" width="12.77734375" customWidth="1"/>
    <col min="16132" max="16132" width="15.5546875" customWidth="1"/>
    <col min="16133" max="16133" width="5.77734375" customWidth="1"/>
    <col min="16134" max="16134" width="15.5546875" customWidth="1"/>
    <col min="16135" max="16135" width="21.77734375" customWidth="1"/>
    <col min="16136" max="16136" width="17.77734375" customWidth="1"/>
    <col min="16137" max="16137" width="15.5546875" customWidth="1"/>
    <col min="16138" max="16138" width="15" customWidth="1"/>
    <col min="16139" max="16143" width="14.77734375" customWidth="1"/>
  </cols>
  <sheetData>
    <row r="1" spans="1:15">
      <c r="A1"/>
    </row>
    <row r="2" spans="1:15">
      <c r="A2"/>
    </row>
    <row r="3" spans="1:15">
      <c r="A3"/>
      <c r="G3" s="3" t="s">
        <v>0</v>
      </c>
      <c r="H3" s="4">
        <f ca="1">NOW()</f>
        <v>44762.736305902778</v>
      </c>
      <c r="I3" s="4"/>
    </row>
    <row r="4" spans="1:15">
      <c r="A4"/>
    </row>
    <row r="5" spans="1:15">
      <c r="A5"/>
    </row>
    <row r="6" spans="1:15" ht="27.6">
      <c r="A6" s="146" t="s">
        <v>27</v>
      </c>
      <c r="B6" s="146"/>
      <c r="C6" s="146"/>
      <c r="D6" s="146"/>
      <c r="E6" s="146"/>
      <c r="F6" s="146"/>
      <c r="G6" s="146"/>
      <c r="H6" s="146"/>
      <c r="I6" s="146"/>
    </row>
    <row r="7" spans="1:15" s="9" customFormat="1" ht="12.6" thickBot="1">
      <c r="A7" s="5" t="s">
        <v>37</v>
      </c>
      <c r="B7" s="6"/>
      <c r="C7" s="7"/>
      <c r="D7" s="7"/>
      <c r="E7" s="7"/>
      <c r="F7" s="7"/>
      <c r="G7" s="7"/>
      <c r="H7" s="8"/>
      <c r="J7" s="10"/>
    </row>
    <row r="8" spans="1:15" ht="13.8" thickTop="1">
      <c r="A8" s="11" t="s">
        <v>38</v>
      </c>
      <c r="B8" s="12"/>
      <c r="C8" s="13"/>
      <c r="D8" s="14"/>
      <c r="E8" s="14"/>
      <c r="F8" s="15"/>
      <c r="G8" s="15" t="s">
        <v>40</v>
      </c>
      <c r="H8" s="102" t="s">
        <v>41</v>
      </c>
      <c r="I8" s="16"/>
      <c r="K8" s="17"/>
      <c r="M8" s="18"/>
      <c r="N8" s="19"/>
    </row>
    <row r="9" spans="1:15" s="23" customFormat="1">
      <c r="A9" s="147"/>
      <c r="B9" s="148"/>
      <c r="C9" s="148"/>
      <c r="D9" s="148"/>
      <c r="E9" s="148"/>
      <c r="F9" s="149"/>
      <c r="G9" s="20"/>
      <c r="H9" s="104"/>
      <c r="I9" s="21"/>
      <c r="J9" s="22"/>
    </row>
    <row r="10" spans="1:15">
      <c r="A10" s="24" t="s">
        <v>39</v>
      </c>
      <c r="B10" s="25"/>
      <c r="C10" s="25"/>
      <c r="D10" s="25"/>
      <c r="E10" s="25"/>
      <c r="F10" s="26"/>
      <c r="G10" s="27" t="s">
        <v>42</v>
      </c>
      <c r="H10" s="28" t="s">
        <v>43</v>
      </c>
      <c r="I10" s="29"/>
      <c r="J10" s="30"/>
      <c r="K10" s="31"/>
      <c r="L10" s="32"/>
      <c r="M10" s="31"/>
      <c r="N10" s="32"/>
      <c r="O10" s="32"/>
    </row>
    <row r="11" spans="1:15">
      <c r="A11" s="150"/>
      <c r="B11" s="151"/>
      <c r="C11" s="151"/>
      <c r="D11" s="151"/>
      <c r="E11" s="151"/>
      <c r="F11" s="151"/>
      <c r="G11" s="103"/>
      <c r="H11" s="105"/>
      <c r="I11" s="33"/>
      <c r="J11" s="30"/>
      <c r="K11" s="31"/>
      <c r="L11" s="32"/>
      <c r="M11" s="31"/>
      <c r="N11" s="32"/>
      <c r="O11" s="32"/>
    </row>
    <row r="12" spans="1:15">
      <c r="A12" s="143" t="s">
        <v>5</v>
      </c>
      <c r="B12" s="144"/>
      <c r="C12" s="144"/>
      <c r="D12" s="144"/>
      <c r="E12" s="145"/>
      <c r="F12" s="141" t="s">
        <v>45</v>
      </c>
      <c r="G12" s="142"/>
      <c r="H12" s="141" t="s">
        <v>44</v>
      </c>
      <c r="I12" s="142"/>
      <c r="J12"/>
      <c r="K12" s="34"/>
      <c r="L12" s="35"/>
      <c r="M12" s="34"/>
      <c r="N12" s="34"/>
      <c r="O12" s="36"/>
    </row>
    <row r="13" spans="1:15" ht="13.8" thickBot="1">
      <c r="A13" s="37" t="s">
        <v>28</v>
      </c>
      <c r="B13" s="38"/>
      <c r="C13" s="38"/>
      <c r="D13" s="38"/>
      <c r="E13" s="39"/>
      <c r="F13" s="139"/>
      <c r="G13" s="140"/>
      <c r="H13" s="40"/>
      <c r="I13" s="41"/>
      <c r="J13" s="42"/>
      <c r="K13" s="31"/>
      <c r="L13" s="32"/>
      <c r="M13" s="31"/>
      <c r="N13" s="32"/>
      <c r="O13" s="32"/>
    </row>
    <row r="14" spans="1:15" ht="13.8" thickTop="1">
      <c r="A14" s="31"/>
      <c r="B14" s="31"/>
      <c r="C14" s="31"/>
      <c r="D14" s="31"/>
      <c r="E14" s="31"/>
      <c r="F14" s="32"/>
      <c r="G14" s="31"/>
      <c r="H14" s="43"/>
      <c r="I14" s="44"/>
      <c r="J14" s="30"/>
      <c r="K14" s="31"/>
      <c r="L14" s="32"/>
      <c r="M14" s="31"/>
      <c r="N14" s="32"/>
      <c r="O14" s="32"/>
    </row>
    <row r="15" spans="1:15" ht="13.8" thickBot="1">
      <c r="A15" s="5" t="s">
        <v>46</v>
      </c>
      <c r="B15" s="38"/>
      <c r="C15" s="38"/>
      <c r="D15" s="38"/>
      <c r="E15" s="38"/>
      <c r="F15" s="45"/>
      <c r="G15" s="38"/>
      <c r="H15" s="38"/>
      <c r="I15" s="45"/>
      <c r="J15" s="30"/>
      <c r="K15" s="31"/>
      <c r="L15" s="32"/>
      <c r="M15" s="31"/>
      <c r="N15" s="32"/>
      <c r="O15" s="32"/>
    </row>
    <row r="16" spans="1:15" ht="13.8" thickTop="1">
      <c r="A16" s="11" t="s">
        <v>1</v>
      </c>
      <c r="B16" s="31"/>
      <c r="C16" s="31"/>
      <c r="D16" s="31"/>
      <c r="E16" s="31"/>
      <c r="F16" s="32"/>
      <c r="G16" s="46"/>
      <c r="H16" s="12" t="s">
        <v>6</v>
      </c>
      <c r="I16" s="47"/>
      <c r="J16" s="30"/>
      <c r="K16" s="31"/>
      <c r="L16" s="32"/>
      <c r="M16" s="31"/>
      <c r="N16" s="32"/>
      <c r="O16" s="32"/>
    </row>
    <row r="17" spans="1:15">
      <c r="A17" s="48" t="s">
        <v>7</v>
      </c>
      <c r="B17" s="49"/>
      <c r="C17" s="31"/>
      <c r="D17" s="31"/>
      <c r="E17" s="31"/>
      <c r="F17" s="50"/>
      <c r="G17" s="51"/>
      <c r="H17" s="52" t="s">
        <v>8</v>
      </c>
      <c r="I17" s="53"/>
      <c r="J17" s="30"/>
      <c r="L17" s="32"/>
      <c r="M17" s="31"/>
      <c r="N17" s="32"/>
      <c r="O17" s="32"/>
    </row>
    <row r="18" spans="1:15">
      <c r="A18" s="24" t="s">
        <v>2</v>
      </c>
      <c r="B18" s="25"/>
      <c r="C18" s="25"/>
      <c r="D18" s="25"/>
      <c r="E18" s="25"/>
      <c r="F18" s="54"/>
      <c r="G18" s="55"/>
      <c r="H18" s="28" t="s">
        <v>4</v>
      </c>
      <c r="I18" s="29"/>
      <c r="J18" s="30"/>
      <c r="K18" s="31"/>
      <c r="L18" s="32"/>
      <c r="M18" s="31"/>
      <c r="N18" s="32"/>
      <c r="O18" s="32"/>
    </row>
    <row r="19" spans="1:15">
      <c r="A19" s="152" t="s">
        <v>9</v>
      </c>
      <c r="B19" s="153" t="e">
        <f>VLOOKUP($H$33,'[1]Cadastro de Planos e Entidades'!$A$2:$N$202,5)</f>
        <v>#N/A</v>
      </c>
      <c r="C19" s="153" t="e">
        <f>VLOOKUP($H$33,'[1]Cadastro de Planos e Entidades'!$A$2:$N$202,5)</f>
        <v>#N/A</v>
      </c>
      <c r="D19" s="153" t="e">
        <f>VLOOKUP($H$33,'[1]Cadastro de Planos e Entidades'!$A$2:$N$202,5)</f>
        <v>#N/A</v>
      </c>
      <c r="E19" s="153" t="e">
        <f>VLOOKUP($H$33,'[1]Cadastro de Planos e Entidades'!$A$2:$N$202,5)</f>
        <v>#N/A</v>
      </c>
      <c r="F19" s="153" t="e">
        <f>VLOOKUP($H$33,'[1]Cadastro de Planos e Entidades'!$A$2:$N$202,5)</f>
        <v>#N/A</v>
      </c>
      <c r="G19" s="154" t="e">
        <f>VLOOKUP($H$33,'[1]Cadastro de Planos e Entidades'!$A$2:$N$202,5)</f>
        <v>#N/A</v>
      </c>
      <c r="H19" s="56">
        <v>22271100</v>
      </c>
      <c r="I19" s="33"/>
      <c r="J19" s="30"/>
      <c r="K19" s="31"/>
      <c r="L19" s="32"/>
      <c r="M19" s="31"/>
      <c r="N19" s="32"/>
      <c r="O19" s="32"/>
    </row>
    <row r="20" spans="1:15">
      <c r="A20" s="24" t="s">
        <v>3</v>
      </c>
      <c r="B20" s="57"/>
      <c r="C20" s="58" t="s">
        <v>10</v>
      </c>
      <c r="D20" s="59"/>
      <c r="E20" s="59"/>
      <c r="F20" s="60"/>
      <c r="G20" s="60"/>
      <c r="H20" s="58" t="s">
        <v>11</v>
      </c>
      <c r="I20" s="53"/>
      <c r="J20" s="30"/>
      <c r="K20" s="31"/>
      <c r="L20" s="32"/>
      <c r="M20" s="31"/>
      <c r="N20" s="32"/>
      <c r="O20" s="32"/>
    </row>
    <row r="21" spans="1:15">
      <c r="A21" s="152" t="s">
        <v>12</v>
      </c>
      <c r="B21" s="153" t="e">
        <f>VLOOKUP($H$33,'[1]Cadastro de Planos e Entidades'!$A$2:$N$202,5)</f>
        <v>#N/A</v>
      </c>
      <c r="C21" s="118" t="s">
        <v>34</v>
      </c>
      <c r="D21" s="61"/>
      <c r="E21" s="61"/>
      <c r="F21" s="61"/>
      <c r="G21" s="62"/>
      <c r="H21" s="63" t="s">
        <v>13</v>
      </c>
      <c r="I21" s="64"/>
      <c r="J21" s="65"/>
      <c r="K21" s="31"/>
      <c r="L21" s="32"/>
      <c r="M21" s="31"/>
      <c r="N21" s="32"/>
      <c r="O21" s="32"/>
    </row>
    <row r="22" spans="1:15">
      <c r="A22" s="114" t="s">
        <v>14</v>
      </c>
      <c r="B22" s="59"/>
      <c r="C22" s="138"/>
      <c r="D22" s="138"/>
      <c r="E22" s="108"/>
      <c r="F22" s="58" t="s">
        <v>15</v>
      </c>
      <c r="G22" s="60"/>
      <c r="H22" s="58" t="s">
        <v>16</v>
      </c>
      <c r="I22" s="72"/>
      <c r="J22" s="30"/>
      <c r="K22" s="31"/>
      <c r="L22" s="32"/>
      <c r="M22" s="31"/>
      <c r="N22" s="32"/>
      <c r="O22" s="32"/>
    </row>
    <row r="23" spans="1:15">
      <c r="A23" s="109" t="s">
        <v>17</v>
      </c>
      <c r="B23" s="115"/>
      <c r="C23" s="115"/>
      <c r="D23" s="115"/>
      <c r="E23" s="116"/>
      <c r="F23" s="155" t="s">
        <v>18</v>
      </c>
      <c r="G23" s="156"/>
      <c r="H23" s="117" t="s">
        <v>19</v>
      </c>
      <c r="I23" s="74"/>
      <c r="J23" s="30"/>
      <c r="K23" s="31"/>
      <c r="L23" s="32"/>
      <c r="M23" s="31"/>
      <c r="N23" s="32"/>
      <c r="O23" s="32"/>
    </row>
    <row r="24" spans="1:15" s="128" customFormat="1">
      <c r="A24" s="119" t="s">
        <v>20</v>
      </c>
      <c r="B24" s="120"/>
      <c r="C24" s="121" t="s">
        <v>32</v>
      </c>
      <c r="D24" s="120"/>
      <c r="E24" s="122"/>
      <c r="F24" s="123"/>
      <c r="G24" s="124" t="s">
        <v>21</v>
      </c>
      <c r="H24" s="121" t="s">
        <v>22</v>
      </c>
      <c r="I24" s="125"/>
      <c r="J24" s="126"/>
      <c r="K24" s="122"/>
      <c r="L24" s="127"/>
      <c r="M24" s="122"/>
      <c r="N24" s="127"/>
      <c r="O24" s="127"/>
    </row>
    <row r="25" spans="1:15" s="128" customFormat="1" ht="13.8" thickBot="1">
      <c r="A25" s="166" t="s">
        <v>29</v>
      </c>
      <c r="B25" s="167"/>
      <c r="C25" s="168" t="s">
        <v>30</v>
      </c>
      <c r="D25" s="169"/>
      <c r="E25" s="169"/>
      <c r="F25" s="170"/>
      <c r="G25" s="129" t="s">
        <v>33</v>
      </c>
      <c r="H25" s="130"/>
      <c r="I25" s="131"/>
      <c r="J25" s="126"/>
      <c r="K25" s="122"/>
      <c r="L25" s="127"/>
      <c r="M25" s="122"/>
      <c r="N25" s="127"/>
      <c r="O25" s="127"/>
    </row>
    <row r="26" spans="1:15" ht="13.8" thickTop="1">
      <c r="A26" s="110"/>
      <c r="B26" s="112"/>
      <c r="C26" s="112"/>
      <c r="D26" s="112"/>
      <c r="E26" s="112"/>
      <c r="F26" s="111"/>
      <c r="G26" s="111"/>
      <c r="H26" s="113"/>
      <c r="I26" s="111"/>
      <c r="J26" s="30"/>
      <c r="K26" s="31"/>
      <c r="L26" s="32"/>
      <c r="M26" s="31"/>
      <c r="N26" s="32"/>
      <c r="O26" s="32"/>
    </row>
    <row r="27" spans="1:15" ht="13.8" thickBot="1">
      <c r="A27" s="5" t="s">
        <v>47</v>
      </c>
      <c r="B27" s="38"/>
      <c r="C27" s="38"/>
      <c r="D27" s="38"/>
      <c r="E27" s="38"/>
      <c r="F27" s="132"/>
      <c r="G27" s="38"/>
      <c r="H27" s="38"/>
      <c r="I27" s="45"/>
      <c r="J27" s="30"/>
      <c r="K27" s="31"/>
      <c r="L27" s="32"/>
      <c r="M27" s="31"/>
      <c r="N27" s="32"/>
      <c r="O27" s="32"/>
    </row>
    <row r="28" spans="1:15" ht="13.8" thickTop="1">
      <c r="A28" s="11" t="s">
        <v>38</v>
      </c>
      <c r="B28" s="31"/>
      <c r="C28" s="31"/>
      <c r="D28" s="31"/>
      <c r="E28" s="31"/>
      <c r="F28" s="32"/>
      <c r="G28" s="46"/>
      <c r="H28" s="12" t="s">
        <v>53</v>
      </c>
      <c r="I28" s="47"/>
      <c r="J28" s="30"/>
      <c r="K28" s="31"/>
      <c r="L28" s="32"/>
      <c r="M28" s="31"/>
      <c r="N28" s="32"/>
      <c r="O28" s="32"/>
    </row>
    <row r="29" spans="1:15">
      <c r="A29" s="157"/>
      <c r="B29" s="158"/>
      <c r="C29" s="158"/>
      <c r="D29" s="158"/>
      <c r="E29" s="158"/>
      <c r="F29" s="158"/>
      <c r="G29" s="159"/>
      <c r="H29" s="137" t="s">
        <v>54</v>
      </c>
      <c r="I29" s="53"/>
      <c r="J29" s="30"/>
      <c r="K29" s="31"/>
      <c r="L29" s="32"/>
      <c r="M29" s="31"/>
      <c r="N29" s="32"/>
      <c r="O29" s="32"/>
    </row>
    <row r="30" spans="1:15">
      <c r="A30" s="66" t="s">
        <v>39</v>
      </c>
      <c r="B30" s="68"/>
      <c r="C30" s="68"/>
      <c r="D30" s="68"/>
      <c r="E30" s="68"/>
      <c r="F30" s="69"/>
      <c r="G30" s="70"/>
      <c r="H30" s="71" t="s">
        <v>43</v>
      </c>
      <c r="I30" s="72"/>
      <c r="J30" s="30"/>
      <c r="K30" s="31"/>
      <c r="L30" s="32"/>
      <c r="M30" s="31"/>
      <c r="N30" s="32"/>
      <c r="O30" s="32"/>
    </row>
    <row r="31" spans="1:15">
      <c r="A31" s="160" t="s">
        <v>31</v>
      </c>
      <c r="B31" s="161"/>
      <c r="C31" s="161"/>
      <c r="D31" s="161"/>
      <c r="E31" s="161"/>
      <c r="F31" s="161"/>
      <c r="G31" s="162"/>
      <c r="H31" s="73"/>
      <c r="I31" s="74"/>
      <c r="J31" s="30"/>
      <c r="K31" s="31"/>
      <c r="L31" s="32"/>
      <c r="M31" s="31"/>
      <c r="N31" s="32"/>
      <c r="O31" s="32"/>
    </row>
    <row r="32" spans="1:15">
      <c r="A32" s="66" t="s">
        <v>42</v>
      </c>
      <c r="B32" s="59"/>
      <c r="C32" s="58" t="s">
        <v>49</v>
      </c>
      <c r="D32" s="133"/>
      <c r="E32" s="59"/>
      <c r="F32" s="60"/>
      <c r="G32" s="60"/>
      <c r="H32" s="58" t="s">
        <v>52</v>
      </c>
      <c r="I32" s="53"/>
      <c r="J32" s="30"/>
      <c r="K32" s="31"/>
      <c r="L32" s="32"/>
      <c r="M32" s="31"/>
      <c r="N32" s="32"/>
      <c r="O32" s="32"/>
    </row>
    <row r="33" spans="1:15">
      <c r="A33" s="160"/>
      <c r="B33" s="162"/>
      <c r="C33" s="163"/>
      <c r="D33" s="161"/>
      <c r="E33" s="161"/>
      <c r="F33" s="161"/>
      <c r="G33" s="162"/>
      <c r="H33" s="106"/>
      <c r="I33" s="64"/>
      <c r="J33" s="65"/>
      <c r="K33" s="31"/>
      <c r="L33" s="32"/>
      <c r="M33" s="31"/>
      <c r="N33" s="32"/>
      <c r="O33" s="32"/>
    </row>
    <row r="34" spans="1:15">
      <c r="A34" s="66" t="s">
        <v>48</v>
      </c>
      <c r="B34" s="67"/>
      <c r="C34" s="75"/>
      <c r="D34" s="76"/>
      <c r="E34" s="76"/>
      <c r="F34" s="77"/>
      <c r="G34" s="58" t="s">
        <v>50</v>
      </c>
      <c r="H34" s="58" t="s">
        <v>51</v>
      </c>
      <c r="I34" s="78"/>
      <c r="J34" s="65"/>
      <c r="K34" s="31"/>
      <c r="L34" s="32"/>
      <c r="M34" s="31"/>
      <c r="N34" s="32"/>
      <c r="O34" s="32"/>
    </row>
    <row r="35" spans="1:15">
      <c r="A35" s="160"/>
      <c r="B35" s="161"/>
      <c r="C35" s="161"/>
      <c r="D35" s="161"/>
      <c r="E35" s="161"/>
      <c r="F35" s="162"/>
      <c r="G35" s="79"/>
      <c r="H35" s="164"/>
      <c r="I35" s="165"/>
      <c r="J35" s="30"/>
      <c r="K35" s="31"/>
      <c r="L35" s="32"/>
      <c r="M35" s="31"/>
      <c r="N35" s="32"/>
      <c r="O35" s="32"/>
    </row>
    <row r="38" spans="1:15">
      <c r="A38" s="31"/>
      <c r="B38" s="31"/>
      <c r="C38" s="31"/>
      <c r="D38" s="31"/>
      <c r="E38" s="31"/>
      <c r="F38" s="32"/>
      <c r="G38" s="31"/>
      <c r="H38" s="31"/>
      <c r="I38" s="32"/>
      <c r="J38" s="30"/>
      <c r="K38" s="31"/>
      <c r="L38" s="32"/>
      <c r="M38" s="31"/>
      <c r="N38" s="32"/>
      <c r="O38" s="32"/>
    </row>
    <row r="39" spans="1:15" ht="13.8" thickBot="1">
      <c r="A39" s="5" t="s">
        <v>55</v>
      </c>
      <c r="B39" s="38"/>
      <c r="C39" s="38"/>
      <c r="D39" s="38"/>
      <c r="E39" s="38"/>
      <c r="F39" s="45"/>
      <c r="G39" s="38"/>
      <c r="H39" s="171"/>
      <c r="I39" s="171"/>
      <c r="J39" s="30"/>
      <c r="K39" s="31"/>
      <c r="L39" s="32"/>
      <c r="M39" s="31"/>
      <c r="N39" s="32"/>
      <c r="O39" s="32"/>
    </row>
    <row r="40" spans="1:15" ht="13.8" thickTop="1">
      <c r="A40" s="11" t="s">
        <v>56</v>
      </c>
      <c r="B40" s="43"/>
      <c r="C40" s="80"/>
      <c r="D40" s="81" t="s">
        <v>57</v>
      </c>
      <c r="E40" s="80"/>
      <c r="F40" s="82"/>
      <c r="G40" s="80" t="s">
        <v>58</v>
      </c>
      <c r="H40" s="81" t="s">
        <v>44</v>
      </c>
      <c r="I40" s="47"/>
      <c r="J40" s="30"/>
      <c r="K40" s="31"/>
      <c r="L40" s="32"/>
      <c r="M40" s="31"/>
      <c r="N40" s="32"/>
      <c r="O40" s="32"/>
    </row>
    <row r="41" spans="1:15">
      <c r="A41" s="172"/>
      <c r="B41" s="173"/>
      <c r="C41" s="174"/>
      <c r="D41" s="175"/>
      <c r="E41" s="173"/>
      <c r="F41" s="174"/>
      <c r="G41" s="83">
        <f>A41+D41</f>
        <v>0</v>
      </c>
      <c r="H41" s="176"/>
      <c r="I41" s="177"/>
      <c r="J41" s="30"/>
      <c r="K41" s="31"/>
      <c r="L41" s="32"/>
      <c r="M41" s="31"/>
      <c r="N41" s="32"/>
      <c r="O41" s="32"/>
    </row>
    <row r="42" spans="1:15">
      <c r="A42" s="66" t="s">
        <v>59</v>
      </c>
      <c r="B42" s="31"/>
      <c r="C42" s="84"/>
      <c r="D42" s="85" t="s">
        <v>44</v>
      </c>
      <c r="E42" s="86"/>
      <c r="F42" s="85" t="s">
        <v>60</v>
      </c>
      <c r="G42" s="77"/>
      <c r="H42" s="58" t="s">
        <v>44</v>
      </c>
      <c r="I42" s="72"/>
      <c r="J42" s="30"/>
      <c r="K42" s="31"/>
      <c r="L42" s="32"/>
      <c r="M42" s="31"/>
      <c r="N42" s="32"/>
      <c r="O42" s="32"/>
    </row>
    <row r="43" spans="1:15">
      <c r="A43" s="172">
        <v>0</v>
      </c>
      <c r="B43" s="173"/>
      <c r="C43" s="174"/>
      <c r="D43" s="107"/>
      <c r="E43" s="87"/>
      <c r="F43" s="175">
        <v>0</v>
      </c>
      <c r="G43" s="174"/>
      <c r="H43" s="180"/>
      <c r="I43" s="181"/>
      <c r="J43" s="30"/>
      <c r="K43" s="31"/>
      <c r="L43" s="32"/>
      <c r="M43" s="31"/>
      <c r="N43" s="32"/>
      <c r="O43" s="32"/>
    </row>
    <row r="44" spans="1:15">
      <c r="A44" s="66" t="s">
        <v>61</v>
      </c>
      <c r="B44" s="67"/>
      <c r="C44" s="75"/>
      <c r="D44" s="76"/>
      <c r="E44" s="76"/>
      <c r="F44" s="60"/>
      <c r="G44" s="60"/>
      <c r="H44" s="60"/>
      <c r="I44" s="88"/>
      <c r="J44" s="30"/>
      <c r="K44" s="31"/>
      <c r="L44" s="32"/>
      <c r="M44" s="31"/>
      <c r="N44" s="32"/>
      <c r="O44" s="32"/>
    </row>
    <row r="45" spans="1:15">
      <c r="A45" s="182" t="s">
        <v>35</v>
      </c>
      <c r="B45" s="183"/>
      <c r="C45" s="183"/>
      <c r="D45" s="183"/>
      <c r="E45" s="183"/>
      <c r="F45" s="183"/>
      <c r="G45" s="183"/>
      <c r="H45" s="183"/>
      <c r="I45" s="184"/>
      <c r="J45" s="30"/>
      <c r="K45" s="31"/>
      <c r="L45" s="32"/>
      <c r="M45" s="31"/>
      <c r="N45" s="32"/>
      <c r="O45" s="32"/>
    </row>
    <row r="46" spans="1:15" ht="13.8" thickBot="1">
      <c r="A46" s="185"/>
      <c r="B46" s="186"/>
      <c r="C46" s="186"/>
      <c r="D46" s="186"/>
      <c r="E46" s="186"/>
      <c r="F46" s="186"/>
      <c r="G46" s="186"/>
      <c r="H46" s="186"/>
      <c r="I46" s="187"/>
      <c r="J46" s="30"/>
      <c r="K46" s="31"/>
      <c r="L46" s="32"/>
      <c r="M46" s="31"/>
      <c r="N46" s="32"/>
      <c r="O46" s="32"/>
    </row>
    <row r="47" spans="1:15" ht="14.4" thickTop="1" thickBot="1">
      <c r="A47" s="136" t="s">
        <v>62</v>
      </c>
      <c r="B47" s="134"/>
      <c r="C47" s="134"/>
      <c r="D47" s="135"/>
      <c r="E47" s="31"/>
      <c r="F47" s="32"/>
      <c r="G47" s="31"/>
      <c r="H47" s="31"/>
      <c r="I47" s="32"/>
      <c r="J47" s="30"/>
      <c r="K47" s="31"/>
      <c r="L47" s="32"/>
      <c r="M47" s="31"/>
      <c r="N47" s="32"/>
      <c r="O47" s="32"/>
    </row>
    <row r="48" spans="1:15" ht="14.4" thickTop="1" thickBot="1">
      <c r="A48" s="89" t="s">
        <v>23</v>
      </c>
      <c r="B48" s="38"/>
      <c r="C48" s="38"/>
      <c r="D48" s="38"/>
      <c r="E48" s="38"/>
      <c r="F48" s="45"/>
      <c r="G48" s="38"/>
      <c r="H48" s="38"/>
      <c r="I48" s="45"/>
      <c r="J48" s="30"/>
      <c r="K48" s="31"/>
      <c r="L48" s="32"/>
      <c r="M48" s="31"/>
      <c r="N48" s="32"/>
      <c r="O48" s="32"/>
    </row>
    <row r="49" spans="1:15" ht="13.8" thickTop="1">
      <c r="A49" s="90"/>
      <c r="B49" s="31"/>
      <c r="C49" s="31"/>
      <c r="D49" s="31"/>
      <c r="E49" s="31"/>
      <c r="F49" s="32"/>
      <c r="G49" s="31"/>
      <c r="H49" s="31"/>
      <c r="I49" s="53"/>
      <c r="J49" s="30"/>
      <c r="K49" s="31"/>
      <c r="L49" s="32"/>
      <c r="M49" s="31"/>
      <c r="N49" s="32"/>
      <c r="O49" s="32"/>
    </row>
    <row r="50" spans="1:15">
      <c r="A50" s="188" t="s">
        <v>36</v>
      </c>
      <c r="B50" s="189"/>
      <c r="C50" s="189"/>
      <c r="D50" s="189"/>
      <c r="E50" s="189"/>
      <c r="F50" s="189"/>
      <c r="G50" s="189"/>
      <c r="H50" s="189"/>
      <c r="I50" s="190"/>
      <c r="J50" s="30"/>
      <c r="K50" s="31"/>
      <c r="L50" s="32"/>
      <c r="M50" s="31"/>
      <c r="N50" s="32"/>
      <c r="O50" s="32"/>
    </row>
    <row r="51" spans="1:15">
      <c r="A51" s="188"/>
      <c r="B51" s="189"/>
      <c r="C51" s="189"/>
      <c r="D51" s="189"/>
      <c r="E51" s="189"/>
      <c r="F51" s="189"/>
      <c r="G51" s="189"/>
      <c r="H51" s="189"/>
      <c r="I51" s="190"/>
      <c r="J51" s="30"/>
      <c r="K51" s="31"/>
      <c r="L51" s="32"/>
      <c r="M51" s="31"/>
      <c r="N51" s="32"/>
      <c r="O51" s="32"/>
    </row>
    <row r="52" spans="1:15">
      <c r="A52" s="191" t="s">
        <v>24</v>
      </c>
      <c r="B52" s="192"/>
      <c r="C52" s="192"/>
      <c r="D52" s="192"/>
      <c r="E52" s="192"/>
      <c r="F52" s="192"/>
      <c r="G52" s="192"/>
      <c r="H52" s="192"/>
      <c r="I52" s="193"/>
      <c r="J52" s="30"/>
      <c r="K52" s="31"/>
      <c r="L52" s="32"/>
      <c r="M52" s="31"/>
      <c r="N52" s="32"/>
      <c r="O52" s="32"/>
    </row>
    <row r="53" spans="1:15">
      <c r="A53" s="191"/>
      <c r="B53" s="192"/>
      <c r="C53" s="192"/>
      <c r="D53" s="192"/>
      <c r="E53" s="192"/>
      <c r="F53" s="192"/>
      <c r="G53" s="192"/>
      <c r="H53" s="192"/>
      <c r="I53" s="193"/>
      <c r="J53" s="30"/>
      <c r="K53" s="31"/>
      <c r="L53" s="32"/>
      <c r="M53" s="31"/>
      <c r="N53" s="32"/>
      <c r="O53" s="32"/>
    </row>
    <row r="54" spans="1:15">
      <c r="A54" s="91"/>
      <c r="B54" s="31"/>
      <c r="C54" s="31"/>
      <c r="D54" s="31"/>
      <c r="E54" s="31"/>
      <c r="F54" s="32"/>
      <c r="G54" s="31"/>
      <c r="H54" s="31"/>
      <c r="I54" s="53"/>
      <c r="J54" s="30"/>
      <c r="K54" s="31"/>
      <c r="L54" s="32"/>
      <c r="M54" s="31"/>
      <c r="N54" s="32"/>
      <c r="O54" s="32"/>
    </row>
    <row r="55" spans="1:15" ht="12.75" customHeight="1">
      <c r="A55" s="191"/>
      <c r="B55" s="192"/>
      <c r="C55" s="192"/>
      <c r="D55" s="192"/>
      <c r="E55" s="192"/>
      <c r="F55" s="192"/>
      <c r="G55" s="192"/>
      <c r="H55" s="192"/>
      <c r="I55" s="193"/>
      <c r="J55" s="30"/>
      <c r="K55" s="31"/>
      <c r="L55" s="32"/>
      <c r="M55" s="31"/>
      <c r="N55" s="32"/>
      <c r="O55" s="32"/>
    </row>
    <row r="56" spans="1:15" ht="12.75" customHeight="1">
      <c r="A56" s="91"/>
      <c r="B56" s="92"/>
      <c r="C56" s="92"/>
      <c r="D56" s="92"/>
      <c r="E56" s="92"/>
      <c r="F56" s="92"/>
      <c r="G56" s="92"/>
      <c r="H56" s="92"/>
      <c r="I56" s="93"/>
      <c r="J56" s="30"/>
      <c r="K56" s="31"/>
      <c r="L56" s="32"/>
      <c r="M56" s="31"/>
      <c r="N56" s="32"/>
      <c r="O56" s="32"/>
    </row>
    <row r="57" spans="1:15" ht="12.75" customHeight="1">
      <c r="A57" s="194"/>
      <c r="B57" s="195"/>
      <c r="C57" s="195"/>
      <c r="D57" s="195"/>
      <c r="E57" s="195"/>
      <c r="F57" s="195"/>
      <c r="G57" s="195"/>
      <c r="H57" s="195"/>
      <c r="I57" s="196"/>
      <c r="J57" s="30"/>
      <c r="K57" s="31"/>
      <c r="L57" s="32"/>
      <c r="M57" s="31"/>
      <c r="N57" s="32"/>
      <c r="O57" s="32"/>
    </row>
    <row r="58" spans="1:15" ht="12.75" customHeight="1">
      <c r="A58" s="194"/>
      <c r="B58" s="195"/>
      <c r="C58" s="195"/>
      <c r="D58" s="195"/>
      <c r="E58" s="195"/>
      <c r="F58" s="195"/>
      <c r="G58" s="195"/>
      <c r="H58" s="195"/>
      <c r="I58" s="196"/>
      <c r="J58" s="30"/>
      <c r="K58" s="31"/>
      <c r="L58" s="32"/>
      <c r="M58" s="31"/>
      <c r="N58" s="32"/>
      <c r="O58" s="32"/>
    </row>
    <row r="59" spans="1:15" ht="12.75" customHeight="1">
      <c r="A59" s="194"/>
      <c r="B59" s="195"/>
      <c r="C59" s="195"/>
      <c r="D59" s="195"/>
      <c r="E59" s="195"/>
      <c r="F59" s="195"/>
      <c r="G59" s="195"/>
      <c r="H59" s="195"/>
      <c r="I59" s="196"/>
      <c r="J59" s="30"/>
      <c r="K59" s="31"/>
      <c r="L59" s="32"/>
      <c r="M59" s="31"/>
      <c r="N59" s="32"/>
      <c r="O59" s="32"/>
    </row>
    <row r="60" spans="1:15" ht="12.75" customHeight="1">
      <c r="A60" s="194"/>
      <c r="B60" s="195"/>
      <c r="C60" s="195"/>
      <c r="D60" s="195"/>
      <c r="E60" s="195"/>
      <c r="F60" s="195"/>
      <c r="G60" s="195"/>
      <c r="H60" s="195"/>
      <c r="I60" s="196"/>
      <c r="J60" s="30"/>
      <c r="K60" s="31"/>
      <c r="L60" s="32"/>
      <c r="M60" s="31"/>
      <c r="N60" s="32"/>
      <c r="O60" s="32"/>
    </row>
    <row r="61" spans="1:15" ht="13.8" thickBot="1">
      <c r="A61" s="197"/>
      <c r="B61" s="198"/>
      <c r="C61" s="198"/>
      <c r="D61" s="198"/>
      <c r="E61" s="198"/>
      <c r="F61" s="198"/>
      <c r="G61" s="198"/>
      <c r="H61" s="198"/>
      <c r="I61" s="199"/>
      <c r="J61" s="30"/>
      <c r="K61" s="31"/>
      <c r="L61" s="32"/>
      <c r="M61" s="31"/>
      <c r="N61" s="32"/>
      <c r="O61" s="32"/>
    </row>
    <row r="62" spans="1:15" ht="13.8" thickTop="1">
      <c r="A62" s="75"/>
      <c r="B62" s="31"/>
      <c r="C62" s="31"/>
      <c r="D62" s="31"/>
      <c r="E62" s="31"/>
      <c r="F62" s="32"/>
      <c r="G62" s="31"/>
      <c r="H62" s="31"/>
      <c r="I62" s="44"/>
      <c r="J62" s="30"/>
      <c r="K62" s="31"/>
      <c r="L62" s="32"/>
      <c r="M62" s="31"/>
      <c r="N62" s="32"/>
      <c r="O62" s="32"/>
    </row>
    <row r="63" spans="1:15">
      <c r="A63" s="94"/>
      <c r="B63" s="94"/>
      <c r="C63" s="94"/>
      <c r="D63" s="94"/>
      <c r="E63" s="94"/>
      <c r="F63" s="95"/>
      <c r="G63" s="94"/>
      <c r="H63" s="94"/>
      <c r="I63" s="95"/>
      <c r="J63" s="30"/>
      <c r="K63" s="31"/>
      <c r="L63" s="32"/>
      <c r="M63" s="31"/>
      <c r="N63" s="32"/>
      <c r="O63" s="32"/>
    </row>
    <row r="64" spans="1:15">
      <c r="A64" s="96"/>
      <c r="B64" s="96"/>
      <c r="C64" s="32"/>
      <c r="D64" s="31"/>
      <c r="E64" s="31"/>
      <c r="K64" s="31"/>
    </row>
    <row r="65" spans="1:12">
      <c r="A65" s="96"/>
      <c r="B65" s="96"/>
      <c r="C65" s="32"/>
      <c r="D65" s="31"/>
      <c r="E65" s="31"/>
      <c r="K65" s="31"/>
    </row>
    <row r="66" spans="1:12">
      <c r="A66" s="96"/>
      <c r="B66" s="96"/>
      <c r="C66" s="97"/>
      <c r="D66" s="98"/>
      <c r="E66" s="31"/>
      <c r="F66" s="99"/>
      <c r="G66" s="61"/>
      <c r="K66" s="31"/>
    </row>
    <row r="67" spans="1:12">
      <c r="A67" s="96"/>
      <c r="B67" s="96"/>
      <c r="C67" s="178" t="s">
        <v>25</v>
      </c>
      <c r="D67" s="178"/>
      <c r="E67" s="31"/>
      <c r="F67" s="179" t="s">
        <v>26</v>
      </c>
      <c r="G67" s="179"/>
      <c r="H67" s="100"/>
      <c r="K67" s="31"/>
    </row>
    <row r="68" spans="1:12">
      <c r="A68" s="30"/>
      <c r="F68"/>
      <c r="J68"/>
      <c r="L68"/>
    </row>
    <row r="69" spans="1:12">
      <c r="A69" s="30"/>
      <c r="F69"/>
      <c r="J69"/>
      <c r="L69"/>
    </row>
    <row r="70" spans="1:12">
      <c r="A70" s="30"/>
      <c r="F70"/>
      <c r="J70"/>
      <c r="L70"/>
    </row>
    <row r="71" spans="1:12">
      <c r="A71" s="30"/>
      <c r="F71"/>
      <c r="J71"/>
      <c r="L71"/>
    </row>
    <row r="72" spans="1:12">
      <c r="A72" s="30"/>
      <c r="F72"/>
      <c r="J72"/>
      <c r="L72"/>
    </row>
    <row r="73" spans="1:12">
      <c r="A73" s="30"/>
      <c r="F73"/>
      <c r="J73"/>
      <c r="L73"/>
    </row>
    <row r="74" spans="1:12">
      <c r="A74" s="30"/>
      <c r="F74"/>
      <c r="J74"/>
      <c r="L74"/>
    </row>
    <row r="75" spans="1:12">
      <c r="A75" s="30"/>
      <c r="F75"/>
      <c r="J75"/>
      <c r="L75"/>
    </row>
    <row r="76" spans="1:12">
      <c r="A76" s="30"/>
      <c r="F76"/>
      <c r="J76"/>
      <c r="L76"/>
    </row>
    <row r="77" spans="1:12">
      <c r="A77" s="30"/>
      <c r="F77"/>
      <c r="J77"/>
      <c r="L77"/>
    </row>
    <row r="78" spans="1:12">
      <c r="A78" s="30"/>
      <c r="F78"/>
      <c r="J78"/>
      <c r="L78"/>
    </row>
    <row r="79" spans="1:12">
      <c r="A79" s="30"/>
      <c r="F79"/>
      <c r="J79"/>
      <c r="L79"/>
    </row>
    <row r="80" spans="1:12">
      <c r="A80" s="30"/>
      <c r="F80"/>
      <c r="J80"/>
      <c r="L80"/>
    </row>
    <row r="81" spans="1:12">
      <c r="A81" s="30"/>
      <c r="F81"/>
      <c r="J81"/>
      <c r="L81"/>
    </row>
    <row r="82" spans="1:12">
      <c r="A82" s="30"/>
      <c r="F82"/>
      <c r="J82"/>
      <c r="L82"/>
    </row>
    <row r="83" spans="1:12">
      <c r="A83" s="30"/>
      <c r="F83"/>
      <c r="J83"/>
      <c r="L83"/>
    </row>
    <row r="84" spans="1:12">
      <c r="A84" s="30"/>
      <c r="F84"/>
      <c r="J84"/>
      <c r="L84"/>
    </row>
    <row r="85" spans="1:12">
      <c r="A85" s="30"/>
      <c r="F85"/>
      <c r="J85"/>
      <c r="L85"/>
    </row>
    <row r="86" spans="1:12">
      <c r="A86" s="30"/>
      <c r="F86"/>
      <c r="J86"/>
      <c r="L86"/>
    </row>
    <row r="87" spans="1:12">
      <c r="A87" s="30"/>
      <c r="F87"/>
      <c r="J87"/>
      <c r="L87"/>
    </row>
    <row r="88" spans="1:12">
      <c r="A88" s="30"/>
      <c r="F88"/>
      <c r="J88"/>
      <c r="L88"/>
    </row>
    <row r="89" spans="1:12">
      <c r="A89" s="30"/>
      <c r="F89"/>
      <c r="J89"/>
      <c r="L89"/>
    </row>
    <row r="90" spans="1:12">
      <c r="A90" s="30"/>
      <c r="F90"/>
      <c r="J90"/>
      <c r="L90"/>
    </row>
    <row r="91" spans="1:12">
      <c r="A91" s="30"/>
      <c r="F91"/>
      <c r="J91"/>
      <c r="L91"/>
    </row>
    <row r="92" spans="1:12">
      <c r="A92" s="30"/>
      <c r="F92"/>
      <c r="J92"/>
      <c r="L92"/>
    </row>
    <row r="93" spans="1:12">
      <c r="A93" s="30"/>
      <c r="F93"/>
      <c r="J93"/>
      <c r="L93"/>
    </row>
    <row r="94" spans="1:12">
      <c r="A94" s="30"/>
      <c r="F94"/>
      <c r="J94"/>
      <c r="L94"/>
    </row>
    <row r="95" spans="1:12">
      <c r="A95" s="30"/>
      <c r="F95"/>
      <c r="J95"/>
      <c r="L95"/>
    </row>
    <row r="96" spans="1:12">
      <c r="A96" s="30"/>
      <c r="F96"/>
      <c r="J96"/>
      <c r="L96"/>
    </row>
    <row r="97" spans="1:12">
      <c r="A97" s="30"/>
      <c r="F97"/>
      <c r="J97"/>
      <c r="L97"/>
    </row>
    <row r="98" spans="1:12">
      <c r="A98" s="30"/>
      <c r="F98"/>
      <c r="J98"/>
      <c r="L98"/>
    </row>
    <row r="99" spans="1:12">
      <c r="A99" s="30"/>
      <c r="F99"/>
      <c r="J99"/>
      <c r="L99"/>
    </row>
    <row r="100" spans="1:12">
      <c r="A100" s="30"/>
      <c r="F100"/>
      <c r="J100"/>
      <c r="L100"/>
    </row>
    <row r="101" spans="1:12">
      <c r="A101" s="30"/>
      <c r="F101"/>
      <c r="J101"/>
      <c r="L101"/>
    </row>
    <row r="102" spans="1:12">
      <c r="A102" s="30"/>
      <c r="F102"/>
      <c r="J102"/>
      <c r="L102"/>
    </row>
    <row r="103" spans="1:12">
      <c r="A103" s="30"/>
      <c r="F103"/>
      <c r="J103"/>
      <c r="L103"/>
    </row>
    <row r="104" spans="1:12">
      <c r="A104" s="30"/>
      <c r="F104"/>
      <c r="J104"/>
      <c r="L104"/>
    </row>
    <row r="105" spans="1:12">
      <c r="A105" s="30"/>
      <c r="F105"/>
      <c r="J105"/>
      <c r="L105"/>
    </row>
    <row r="106" spans="1:12">
      <c r="A106" s="30"/>
      <c r="F106"/>
      <c r="J106"/>
      <c r="L106"/>
    </row>
    <row r="107" spans="1:12">
      <c r="A107" s="30"/>
      <c r="F107"/>
      <c r="J107"/>
      <c r="L107"/>
    </row>
    <row r="108" spans="1:12">
      <c r="A108" s="30"/>
      <c r="F108"/>
      <c r="J108"/>
      <c r="L108"/>
    </row>
    <row r="109" spans="1:12">
      <c r="A109" s="30"/>
      <c r="F109"/>
      <c r="J109"/>
      <c r="L109"/>
    </row>
    <row r="110" spans="1:12">
      <c r="A110" s="30"/>
      <c r="F110"/>
      <c r="J110"/>
      <c r="L110"/>
    </row>
    <row r="111" spans="1:12">
      <c r="A111" s="30"/>
      <c r="F111"/>
      <c r="J111"/>
      <c r="L111"/>
    </row>
    <row r="112" spans="1:12">
      <c r="A112" s="30"/>
      <c r="F112"/>
      <c r="J112"/>
      <c r="L112"/>
    </row>
    <row r="113" spans="1:12">
      <c r="A113" s="30"/>
      <c r="F113"/>
      <c r="J113"/>
      <c r="L113"/>
    </row>
    <row r="114" spans="1:12">
      <c r="A114" s="30"/>
      <c r="F114"/>
      <c r="J114"/>
      <c r="L114"/>
    </row>
    <row r="115" spans="1:12">
      <c r="A115" s="30"/>
      <c r="F115"/>
      <c r="J115"/>
      <c r="L115"/>
    </row>
    <row r="116" spans="1:12">
      <c r="A116" s="30"/>
      <c r="F116"/>
      <c r="J116"/>
      <c r="L116"/>
    </row>
    <row r="117" spans="1:12">
      <c r="A117" s="30"/>
      <c r="F117"/>
      <c r="J117"/>
      <c r="L117"/>
    </row>
    <row r="118" spans="1:12">
      <c r="A118" s="30"/>
      <c r="F118"/>
      <c r="J118"/>
      <c r="L118"/>
    </row>
    <row r="119" spans="1:12">
      <c r="A119" s="30"/>
      <c r="F119"/>
      <c r="J119"/>
      <c r="L119"/>
    </row>
    <row r="120" spans="1:12">
      <c r="A120" s="30"/>
      <c r="F120"/>
      <c r="J120"/>
      <c r="L120"/>
    </row>
    <row r="121" spans="1:12">
      <c r="A121" s="30"/>
      <c r="F121"/>
      <c r="J121"/>
      <c r="L121"/>
    </row>
    <row r="122" spans="1:12">
      <c r="A122" s="30"/>
      <c r="F122"/>
      <c r="J122"/>
      <c r="L122"/>
    </row>
    <row r="123" spans="1:12">
      <c r="A123" s="30"/>
      <c r="F123"/>
      <c r="J123"/>
      <c r="L123"/>
    </row>
    <row r="124" spans="1:12">
      <c r="A124" s="30"/>
      <c r="F124"/>
      <c r="J124"/>
      <c r="L124"/>
    </row>
    <row r="125" spans="1:12">
      <c r="A125" s="30"/>
      <c r="F125"/>
      <c r="J125"/>
      <c r="L125"/>
    </row>
    <row r="126" spans="1:12">
      <c r="A126" s="30"/>
      <c r="F126"/>
      <c r="J126"/>
      <c r="L126"/>
    </row>
    <row r="127" spans="1:12">
      <c r="A127" s="30"/>
      <c r="F127"/>
      <c r="J127"/>
      <c r="L127"/>
    </row>
    <row r="128" spans="1:12">
      <c r="A128" s="30"/>
      <c r="F128"/>
      <c r="J128"/>
      <c r="L128"/>
    </row>
    <row r="129" spans="1:12">
      <c r="A129" s="30"/>
      <c r="F129"/>
      <c r="J129"/>
      <c r="L129"/>
    </row>
    <row r="130" spans="1:12">
      <c r="A130" s="30"/>
      <c r="F130"/>
      <c r="J130"/>
      <c r="L130"/>
    </row>
    <row r="131" spans="1:12">
      <c r="A131" s="30"/>
      <c r="F131"/>
      <c r="J131"/>
      <c r="L131"/>
    </row>
    <row r="132" spans="1:12">
      <c r="A132" s="30"/>
      <c r="F132"/>
      <c r="J132"/>
      <c r="L132"/>
    </row>
    <row r="133" spans="1:12">
      <c r="A133" s="30"/>
      <c r="F133"/>
      <c r="J133"/>
      <c r="L133"/>
    </row>
    <row r="134" spans="1:12">
      <c r="A134" s="30"/>
      <c r="F134"/>
      <c r="J134"/>
      <c r="L134"/>
    </row>
    <row r="135" spans="1:12">
      <c r="A135" s="30"/>
      <c r="F135"/>
      <c r="J135"/>
      <c r="L135"/>
    </row>
    <row r="136" spans="1:12">
      <c r="A136"/>
      <c r="F136"/>
      <c r="J136"/>
      <c r="L136"/>
    </row>
    <row r="137" spans="1:12">
      <c r="A137"/>
      <c r="F137"/>
      <c r="J137"/>
      <c r="L137"/>
    </row>
    <row r="138" spans="1:12">
      <c r="A138"/>
      <c r="F138"/>
      <c r="J138"/>
      <c r="L138"/>
    </row>
    <row r="139" spans="1:12">
      <c r="A139"/>
      <c r="F139"/>
      <c r="J139"/>
      <c r="L139"/>
    </row>
    <row r="140" spans="1:12">
      <c r="A140"/>
      <c r="F140"/>
      <c r="J140"/>
      <c r="L140"/>
    </row>
    <row r="141" spans="1:12">
      <c r="A141"/>
      <c r="F141"/>
      <c r="J141"/>
      <c r="L141"/>
    </row>
    <row r="142" spans="1:12">
      <c r="A142"/>
      <c r="F142"/>
      <c r="J142"/>
      <c r="L142"/>
    </row>
    <row r="143" spans="1:12">
      <c r="A143"/>
      <c r="F143"/>
      <c r="J143"/>
      <c r="L143"/>
    </row>
    <row r="144" spans="1:12">
      <c r="A144"/>
      <c r="F144"/>
      <c r="J144"/>
      <c r="L144"/>
    </row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</sheetData>
  <mergeCells count="34">
    <mergeCell ref="C67:D67"/>
    <mergeCell ref="F67:G67"/>
    <mergeCell ref="A43:C43"/>
    <mergeCell ref="F43:G43"/>
    <mergeCell ref="H43:I43"/>
    <mergeCell ref="A45:I46"/>
    <mergeCell ref="A50:I51"/>
    <mergeCell ref="A52:I53"/>
    <mergeCell ref="A55:I55"/>
    <mergeCell ref="A57:I59"/>
    <mergeCell ref="A60:I61"/>
    <mergeCell ref="H35:I35"/>
    <mergeCell ref="A25:B25"/>
    <mergeCell ref="C25:F25"/>
    <mergeCell ref="H39:I39"/>
    <mergeCell ref="A41:C41"/>
    <mergeCell ref="D41:F41"/>
    <mergeCell ref="H41:I41"/>
    <mergeCell ref="A35:F35"/>
    <mergeCell ref="F23:G23"/>
    <mergeCell ref="A29:G29"/>
    <mergeCell ref="A31:G31"/>
    <mergeCell ref="A33:B33"/>
    <mergeCell ref="C33:G33"/>
    <mergeCell ref="A6:I6"/>
    <mergeCell ref="A9:F9"/>
    <mergeCell ref="A11:F11"/>
    <mergeCell ref="A19:G19"/>
    <mergeCell ref="A21:B21"/>
    <mergeCell ref="C22:D22"/>
    <mergeCell ref="F13:G13"/>
    <mergeCell ref="F12:G12"/>
    <mergeCell ref="H12:I12"/>
    <mergeCell ref="A12:E12"/>
  </mergeCells>
  <hyperlinks>
    <hyperlink ref="H23" r:id="rId1" xr:uid="{892443E7-347B-4635-AA81-4B68C6C93EF8}"/>
  </hyperlinks>
  <printOptions horizontalCentered="1"/>
  <pageMargins left="0" right="0" top="0.19685039370078741" bottom="0.19685039370078741" header="0.51181102362204722" footer="0.11811023622047245"/>
  <pageSetup paperSize="9" scale="80" fitToHeight="2" pageOrder="overThenDown" orientation="portrait" r:id="rId2"/>
  <headerFooter alignWithMargins="0">
    <oddFooter xml:space="preserve">&amp;R&amp;8
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PORTABILIDADE ENTRADA</vt:lpstr>
      <vt:lpstr>'PORTABILIDADE ENTRADA'!Area_de_impressao</vt:lpstr>
      <vt:lpstr>'PORTABILIDADE ENTRADA'!Titulos_de_impressao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fabianamalves</dc:creator>
  <cp:lastModifiedBy>Eduardo Antas</cp:lastModifiedBy>
  <dcterms:created xsi:type="dcterms:W3CDTF">2022-06-09T22:37:28Z</dcterms:created>
  <dcterms:modified xsi:type="dcterms:W3CDTF">2022-07-20T20:40:18Z</dcterms:modified>
</cp:coreProperties>
</file>